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461" windowWidth="15480" windowHeight="9285" tabRatio="292" activeTab="1"/>
  </bookViews>
  <sheets>
    <sheet name="Diagramm1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<sst xmlns="http://schemas.openxmlformats.org/spreadsheetml/2006/main" count="347" uniqueCount="140">
  <si>
    <t>Garnich</t>
  </si>
  <si>
    <t>Differdange</t>
  </si>
  <si>
    <t>Wiltz</t>
  </si>
  <si>
    <t>TOTAL</t>
  </si>
  <si>
    <t>AG</t>
  </si>
  <si>
    <t>JUMP</t>
  </si>
  <si>
    <t>Punkte</t>
  </si>
  <si>
    <t>Fehler</t>
  </si>
  <si>
    <t>Zeit</t>
  </si>
  <si>
    <t>AG + J</t>
  </si>
  <si>
    <t>SMALL</t>
  </si>
  <si>
    <t>MEDIUM</t>
  </si>
  <si>
    <t>Block Robert</t>
  </si>
  <si>
    <t>Alff Manuel</t>
  </si>
  <si>
    <t>Mertz Marie-Josée</t>
  </si>
  <si>
    <t>Schiltz Rolli</t>
  </si>
  <si>
    <t>LARGE</t>
  </si>
  <si>
    <t>Silke</t>
  </si>
  <si>
    <t>Will'o</t>
  </si>
  <si>
    <t>HUND</t>
  </si>
  <si>
    <t>HUNDEFÜHRER</t>
  </si>
  <si>
    <t>PLATZ</t>
  </si>
  <si>
    <t>Terry</t>
  </si>
  <si>
    <t>Elli</t>
  </si>
  <si>
    <t>Colling Fons</t>
  </si>
  <si>
    <t>Zorro</t>
  </si>
  <si>
    <t>Thill Patrick</t>
  </si>
  <si>
    <t>Lee</t>
  </si>
  <si>
    <t>Lara</t>
  </si>
  <si>
    <t>Alff Simone</t>
  </si>
  <si>
    <t>Duke</t>
  </si>
  <si>
    <t>Joy</t>
  </si>
  <si>
    <t>Bettemburg</t>
  </si>
  <si>
    <t>21,05.2006</t>
  </si>
  <si>
    <t>28,05.2006</t>
  </si>
  <si>
    <t>11,06.2006</t>
  </si>
  <si>
    <t>Mauer André</t>
  </si>
  <si>
    <t>Yola</t>
  </si>
  <si>
    <t>Brady</t>
  </si>
  <si>
    <t>Celmar Julie</t>
  </si>
  <si>
    <t>Lutz Roland</t>
  </si>
  <si>
    <t>Tammy</t>
  </si>
  <si>
    <t>Gipsy</t>
  </si>
  <si>
    <t>Krier Patrick</t>
  </si>
  <si>
    <t>Angie</t>
  </si>
  <si>
    <t>Feyder Daniel</t>
  </si>
  <si>
    <t>Yappa</t>
  </si>
  <si>
    <t xml:space="preserve">Ney Sandra </t>
  </si>
  <si>
    <t>Jamie</t>
  </si>
  <si>
    <t>Rossi Raymond</t>
  </si>
  <si>
    <t>Jane</t>
  </si>
  <si>
    <t>Speicher Serge</t>
  </si>
  <si>
    <t>Piet</t>
  </si>
  <si>
    <t>Dupont Armand</t>
  </si>
  <si>
    <t>Benny</t>
  </si>
  <si>
    <t>Clees Erny</t>
  </si>
  <si>
    <t>Aimie</t>
  </si>
  <si>
    <t>Williere Myriam</t>
  </si>
  <si>
    <t>Halsdorf Jean</t>
  </si>
  <si>
    <t>Verdi</t>
  </si>
  <si>
    <t xml:space="preserve">Hoffmann Tania </t>
  </si>
  <si>
    <t>Chaco</t>
  </si>
  <si>
    <t>Hoffmann Raymand</t>
  </si>
  <si>
    <t>Wasco</t>
  </si>
  <si>
    <t>Afra</t>
  </si>
  <si>
    <t>Gringo</t>
  </si>
  <si>
    <t>Schwinninger Laurent</t>
  </si>
  <si>
    <t>Sloep</t>
  </si>
  <si>
    <t>Hipp Audrey</t>
  </si>
  <si>
    <t>Merlin</t>
  </si>
  <si>
    <t>Gillen Steve</t>
  </si>
  <si>
    <t>Queen</t>
  </si>
  <si>
    <t>Reuter John</t>
  </si>
  <si>
    <t>Chip</t>
  </si>
  <si>
    <t>Thines Jos</t>
  </si>
  <si>
    <t>Haengtes Nelly</t>
  </si>
  <si>
    <t>Tott</t>
  </si>
  <si>
    <t>Ney Jaennot</t>
  </si>
  <si>
    <t>Speedy</t>
  </si>
  <si>
    <t>Eiffes Fernand</t>
  </si>
  <si>
    <t>Ulli</t>
  </si>
  <si>
    <t>Thines Fabienne</t>
  </si>
  <si>
    <t>Vloh</t>
  </si>
  <si>
    <t>Fly</t>
  </si>
  <si>
    <t>Fee</t>
  </si>
  <si>
    <t>Oé Mireille</t>
  </si>
  <si>
    <t>Suessem</t>
  </si>
  <si>
    <t>Petange</t>
  </si>
  <si>
    <t>Dogs and More</t>
  </si>
  <si>
    <t>Echternach</t>
  </si>
  <si>
    <t>Meyer Elsy</t>
  </si>
  <si>
    <t>Eiffes Andy</t>
  </si>
  <si>
    <t>Sledge</t>
  </si>
  <si>
    <t xml:space="preserve">AG </t>
  </si>
  <si>
    <t>Folie</t>
  </si>
  <si>
    <t>Hoffmann Raymond</t>
  </si>
  <si>
    <t>Velvet</t>
  </si>
  <si>
    <t>Babe</t>
  </si>
  <si>
    <t>Betz Nathalie</t>
  </si>
  <si>
    <t>Nelson</t>
  </si>
  <si>
    <t>Jewel</t>
  </si>
  <si>
    <t>Bettange</t>
  </si>
  <si>
    <t>Bettembourg</t>
  </si>
  <si>
    <t>Consdorf</t>
  </si>
  <si>
    <t>Chelsea</t>
  </si>
  <si>
    <t>Buddy</t>
  </si>
  <si>
    <t>Eiffes Kelly</t>
  </si>
  <si>
    <t>Uli</t>
  </si>
  <si>
    <t>Ney Sandra</t>
  </si>
  <si>
    <t>Feiwel</t>
  </si>
  <si>
    <t>Rind Sandra</t>
  </si>
  <si>
    <t>King</t>
  </si>
  <si>
    <t>Bossio Cynthia</t>
  </si>
  <si>
    <t>Ted</t>
  </si>
  <si>
    <t>Mertz Isabelle</t>
  </si>
  <si>
    <t>Difuso</t>
  </si>
  <si>
    <t>Page</t>
  </si>
  <si>
    <t>Fleming Isabelle</t>
  </si>
  <si>
    <t>Djane</t>
  </si>
  <si>
    <t>Floyd</t>
  </si>
  <si>
    <t>Diuey</t>
  </si>
  <si>
    <t>Ace</t>
  </si>
  <si>
    <t>Chauvelier Patricia</t>
  </si>
  <si>
    <t>Kiana</t>
  </si>
  <si>
    <t>Hipp Anouk</t>
  </si>
  <si>
    <t>Dream</t>
  </si>
  <si>
    <t>Simon Alain</t>
  </si>
  <si>
    <t>Chap</t>
  </si>
  <si>
    <t>Skye</t>
  </si>
  <si>
    <t>FeyderDaniel</t>
  </si>
  <si>
    <t>Harras</t>
  </si>
  <si>
    <t>Joker</t>
  </si>
  <si>
    <t>Joyce</t>
  </si>
  <si>
    <t>Will Nathalie</t>
  </si>
  <si>
    <t>Chilli</t>
  </si>
  <si>
    <t>Alison</t>
  </si>
  <si>
    <t>Haentges Nelly</t>
  </si>
  <si>
    <t>Lina</t>
  </si>
  <si>
    <t>Kappweiler Marie-Jeanne</t>
  </si>
  <si>
    <t>BETTEMBURGER TEILNEHMER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</si>
</sst>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_-* #,##0.0_ _€_-;\-* #,##0.0_ _€_-;_-* &quot;-&quot;??_ _€_-;_-@_-"/>
    <numFmt numFmtId="181" formatCode="_-* #,##0_ _€_-;\-* #,##0_ _€_-;_-* &quot;-&quot;??_ _€_-;_-@_-"/>
    <numFmt numFmtId="182" formatCode="_-* #,##0.000_ _€_-;\-* #,##0.000_ _€_-;_-* &quot;-&quot;??_ _€_-;_-@_-"/>
    <numFmt numFmtId="183" formatCode="0.00;[Red]0.00"/>
    <numFmt numFmtId="184" formatCode="0;[Red]0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MS Sans Serif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Times"/>
      <family val="0"/>
    </font>
    <font>
      <b/>
      <i/>
      <sz val="10"/>
      <name val="Times"/>
      <family val="0"/>
    </font>
    <font>
      <b/>
      <sz val="10"/>
      <name val="Times"/>
      <family val="0"/>
    </font>
    <font>
      <sz val="10"/>
      <color indexed="8"/>
      <name val="Times"/>
      <family val="0"/>
    </font>
    <font>
      <b/>
      <sz val="18"/>
      <color indexed="10"/>
      <name val="USABlack"/>
      <family val="0"/>
    </font>
    <font>
      <b/>
      <sz val="10"/>
      <color indexed="8"/>
      <name val="Times"/>
      <family val="0"/>
    </font>
    <font>
      <sz val="10"/>
      <color indexed="10"/>
      <name val="Times"/>
      <family val="0"/>
    </font>
    <font>
      <sz val="12"/>
      <name val="Verdana"/>
      <family val="0"/>
    </font>
    <font>
      <b/>
      <sz val="12"/>
      <name val="Times"/>
      <family val="0"/>
    </font>
    <font>
      <b/>
      <sz val="12"/>
      <color indexed="8"/>
      <name val="Times"/>
      <family val="0"/>
    </font>
    <font>
      <sz val="12"/>
      <name val="Times"/>
      <family val="0"/>
    </font>
    <font>
      <b/>
      <i/>
      <sz val="12"/>
      <name val="Times"/>
      <family val="0"/>
    </font>
    <font>
      <sz val="12"/>
      <color indexed="10"/>
      <name val="Times"/>
      <family val="0"/>
    </font>
    <font>
      <sz val="12"/>
      <color indexed="8"/>
      <name val="Times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2" xfId="0" applyFont="1" applyFill="1" applyBorder="1" applyAlignment="1">
      <alignment horizontal="center" textRotation="90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7" fillId="2" borderId="1" xfId="0" applyFont="1" applyFill="1" applyBorder="1" applyAlignment="1">
      <alignment/>
    </xf>
    <xf numFmtId="2" fontId="7" fillId="2" borderId="1" xfId="0" applyNumberFormat="1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8" xfId="0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horizontal="center" vertical="center" textRotation="90"/>
    </xf>
    <xf numFmtId="2" fontId="7" fillId="3" borderId="1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171" fontId="7" fillId="0" borderId="1" xfId="16" applyNumberFormat="1" applyFont="1" applyBorder="1" applyAlignment="1">
      <alignment horizontal="center"/>
    </xf>
    <xf numFmtId="171" fontId="7" fillId="3" borderId="1" xfId="16" applyNumberFormat="1" applyFont="1" applyFill="1" applyBorder="1" applyAlignment="1">
      <alignment horizontal="center"/>
    </xf>
    <xf numFmtId="171" fontId="7" fillId="0" borderId="0" xfId="16" applyNumberFormat="1" applyFont="1" applyFill="1" applyAlignment="1">
      <alignment horizontal="center"/>
    </xf>
    <xf numFmtId="171" fontId="7" fillId="0" borderId="12" xfId="16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center" vertical="center" textRotation="90"/>
    </xf>
    <xf numFmtId="1" fontId="10" fillId="5" borderId="1" xfId="0" applyNumberFormat="1" applyFont="1" applyFill="1" applyBorder="1" applyAlignment="1">
      <alignment horizontal="center"/>
    </xf>
    <xf numFmtId="1" fontId="7" fillId="6" borderId="7" xfId="0" applyNumberFormat="1" applyFont="1" applyFill="1" applyBorder="1" applyAlignment="1">
      <alignment horizontal="center"/>
    </xf>
    <xf numFmtId="1" fontId="7" fillId="7" borderId="7" xfId="0" applyNumberFormat="1" applyFont="1" applyFill="1" applyBorder="1" applyAlignment="1">
      <alignment horizontal="center"/>
    </xf>
    <xf numFmtId="1" fontId="7" fillId="5" borderId="7" xfId="0" applyNumberFormat="1" applyFont="1" applyFill="1" applyBorder="1" applyAlignment="1">
      <alignment horizontal="center"/>
    </xf>
    <xf numFmtId="1" fontId="7" fillId="8" borderId="7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1" fontId="10" fillId="8" borderId="1" xfId="0" applyNumberFormat="1" applyFont="1" applyFill="1" applyBorder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1" fontId="10" fillId="9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1" fontId="7" fillId="10" borderId="4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" fontId="7" fillId="10" borderId="7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9" borderId="0" xfId="0" applyFill="1" applyAlignment="1">
      <alignment/>
    </xf>
    <xf numFmtId="0" fontId="0" fillId="8" borderId="0" xfId="0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0" fillId="5" borderId="0" xfId="0" applyFill="1" applyAlignment="1">
      <alignment/>
    </xf>
    <xf numFmtId="0" fontId="0" fillId="7" borderId="0" xfId="0" applyFill="1" applyAlignment="1">
      <alignment/>
    </xf>
    <xf numFmtId="1" fontId="7" fillId="9" borderId="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3" xfId="0" applyFont="1" applyBorder="1" applyAlignment="1">
      <alignment/>
    </xf>
    <xf numFmtId="0" fontId="14" fillId="0" borderId="2" xfId="0" applyFont="1" applyBorder="1" applyAlignment="1">
      <alignment/>
    </xf>
    <xf numFmtId="0" fontId="15" fillId="0" borderId="2" xfId="0" applyFont="1" applyFill="1" applyBorder="1" applyAlignment="1">
      <alignment horizontal="center" textRotation="90"/>
    </xf>
    <xf numFmtId="0" fontId="15" fillId="0" borderId="2" xfId="0" applyFont="1" applyFill="1" applyBorder="1" applyAlignment="1">
      <alignment horizontal="center" vertical="center" textRotation="90"/>
    </xf>
    <xf numFmtId="0" fontId="16" fillId="2" borderId="6" xfId="0" applyFont="1" applyFill="1" applyBorder="1" applyAlignment="1">
      <alignment horizontal="center" vertical="center" textRotation="90"/>
    </xf>
    <xf numFmtId="0" fontId="15" fillId="2" borderId="2" xfId="0" applyFont="1" applyFill="1" applyBorder="1" applyAlignment="1">
      <alignment horizontal="center" vertical="center" textRotation="90"/>
    </xf>
    <xf numFmtId="0" fontId="15" fillId="0" borderId="5" xfId="0" applyFont="1" applyFill="1" applyBorder="1" applyAlignment="1">
      <alignment horizontal="center" vertical="center" textRotation="90"/>
    </xf>
    <xf numFmtId="0" fontId="15" fillId="0" borderId="4" xfId="0" applyFont="1" applyFill="1" applyBorder="1" applyAlignment="1">
      <alignment horizontal="center" vertical="center" textRotation="90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7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2" borderId="1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/>
    </xf>
    <xf numFmtId="2" fontId="17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/>
    </xf>
    <xf numFmtId="171" fontId="17" fillId="3" borderId="1" xfId="16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/>
    </xf>
    <xf numFmtId="2" fontId="17" fillId="0" borderId="1" xfId="0" applyNumberFormat="1" applyFont="1" applyBorder="1" applyAlignment="1">
      <alignment/>
    </xf>
    <xf numFmtId="0" fontId="17" fillId="0" borderId="1" xfId="0" applyFont="1" applyBorder="1" applyAlignment="1">
      <alignment horizontal="center"/>
    </xf>
    <xf numFmtId="0" fontId="15" fillId="0" borderId="8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171" fontId="17" fillId="0" borderId="12" xfId="16" applyNumberFormat="1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83" fontId="17" fillId="0" borderId="1" xfId="0" applyNumberFormat="1" applyFont="1" applyBorder="1" applyAlignment="1">
      <alignment/>
    </xf>
    <xf numFmtId="183" fontId="17" fillId="0" borderId="12" xfId="0" applyNumberFormat="1" applyFont="1" applyFill="1" applyBorder="1" applyAlignment="1">
      <alignment/>
    </xf>
    <xf numFmtId="184" fontId="17" fillId="0" borderId="1" xfId="0" applyNumberFormat="1" applyFont="1" applyBorder="1" applyAlignment="1">
      <alignment/>
    </xf>
    <xf numFmtId="184" fontId="17" fillId="0" borderId="12" xfId="0" applyNumberFormat="1" applyFont="1" applyFill="1" applyBorder="1" applyAlignment="1">
      <alignment/>
    </xf>
    <xf numFmtId="1" fontId="17" fillId="0" borderId="7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183" fontId="17" fillId="2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center"/>
    </xf>
    <xf numFmtId="171" fontId="17" fillId="0" borderId="1" xfId="16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2" fontId="17" fillId="0" borderId="1" xfId="0" applyNumberFormat="1" applyFont="1" applyFill="1" applyBorder="1" applyAlignment="1">
      <alignment/>
    </xf>
    <xf numFmtId="184" fontId="17" fillId="0" borderId="1" xfId="0" applyNumberFormat="1" applyFont="1" applyFill="1" applyBorder="1" applyAlignment="1">
      <alignment/>
    </xf>
    <xf numFmtId="183" fontId="17" fillId="0" borderId="1" xfId="0" applyNumberFormat="1" applyFont="1" applyFill="1" applyBorder="1" applyAlignment="1">
      <alignment/>
    </xf>
    <xf numFmtId="1" fontId="17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20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21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/>
    </xf>
    <xf numFmtId="2" fontId="21" fillId="0" borderId="1" xfId="0" applyNumberFormat="1" applyFont="1" applyBorder="1" applyAlignment="1">
      <alignment/>
    </xf>
    <xf numFmtId="183" fontId="17" fillId="0" borderId="1" xfId="0" applyNumberFormat="1" applyFont="1" applyBorder="1" applyAlignment="1">
      <alignment horizontal="center"/>
    </xf>
    <xf numFmtId="0" fontId="22" fillId="11" borderId="1" xfId="0" applyFont="1" applyFill="1" applyBorder="1" applyAlignment="1">
      <alignment/>
    </xf>
    <xf numFmtId="0" fontId="22" fillId="0" borderId="1" xfId="0" applyFont="1" applyBorder="1" applyAlignment="1">
      <alignment/>
    </xf>
    <xf numFmtId="0" fontId="17" fillId="12" borderId="1" xfId="0" applyFont="1" applyFill="1" applyBorder="1" applyAlignment="1">
      <alignment horizontal="center"/>
    </xf>
    <xf numFmtId="0" fontId="21" fillId="12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7" fillId="12" borderId="1" xfId="0" applyFont="1" applyFill="1" applyBorder="1" applyAlignment="1">
      <alignment/>
    </xf>
    <xf numFmtId="2" fontId="17" fillId="12" borderId="1" xfId="0" applyNumberFormat="1" applyFont="1" applyFill="1" applyBorder="1" applyAlignment="1">
      <alignment/>
    </xf>
    <xf numFmtId="184" fontId="17" fillId="0" borderId="1" xfId="0" applyNumberFormat="1" applyFont="1" applyBorder="1" applyAlignment="1">
      <alignment horizontal="center"/>
    </xf>
    <xf numFmtId="1" fontId="17" fillId="0" borderId="4" xfId="0" applyNumberFormat="1" applyFont="1" applyFill="1" applyBorder="1" applyAlignment="1">
      <alignment horizontal="center"/>
    </xf>
    <xf numFmtId="0" fontId="17" fillId="12" borderId="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2" fontId="21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/>
    </xf>
    <xf numFmtId="1" fontId="19" fillId="3" borderId="11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/>
    </xf>
    <xf numFmtId="2" fontId="17" fillId="0" borderId="12" xfId="0" applyNumberFormat="1" applyFont="1" applyBorder="1" applyAlignment="1">
      <alignment horizontal="center"/>
    </xf>
    <xf numFmtId="2" fontId="17" fillId="12" borderId="1" xfId="0" applyNumberFormat="1" applyFont="1" applyFill="1" applyBorder="1" applyAlignment="1">
      <alignment horizontal="center"/>
    </xf>
    <xf numFmtId="171" fontId="17" fillId="12" borderId="1" xfId="16" applyNumberFormat="1" applyFont="1" applyFill="1" applyBorder="1" applyAlignment="1">
      <alignment horizontal="center"/>
    </xf>
    <xf numFmtId="184" fontId="17" fillId="12" borderId="1" xfId="0" applyNumberFormat="1" applyFont="1" applyFill="1" applyBorder="1" applyAlignment="1">
      <alignment/>
    </xf>
    <xf numFmtId="183" fontId="17" fillId="12" borderId="1" xfId="0" applyNumberFormat="1" applyFont="1" applyFill="1" applyBorder="1" applyAlignment="1">
      <alignment/>
    </xf>
    <xf numFmtId="0" fontId="14" fillId="12" borderId="1" xfId="0" applyFont="1" applyFill="1" applyBorder="1" applyAlignment="1">
      <alignment horizontal="center"/>
    </xf>
    <xf numFmtId="2" fontId="21" fillId="12" borderId="1" xfId="0" applyNumberFormat="1" applyFont="1" applyFill="1" applyBorder="1" applyAlignment="1">
      <alignment horizontal="center"/>
    </xf>
    <xf numFmtId="0" fontId="21" fillId="12" borderId="1" xfId="0" applyFont="1" applyFill="1" applyBorder="1" applyAlignment="1">
      <alignment/>
    </xf>
    <xf numFmtId="0" fontId="22" fillId="12" borderId="1" xfId="0" applyFont="1" applyFill="1" applyBorder="1" applyAlignment="1">
      <alignment/>
    </xf>
    <xf numFmtId="0" fontId="0" fillId="12" borderId="1" xfId="0" applyFill="1" applyBorder="1" applyAlignment="1">
      <alignment/>
    </xf>
    <xf numFmtId="0" fontId="0" fillId="12" borderId="0" xfId="0" applyFill="1" applyAlignment="1">
      <alignment/>
    </xf>
    <xf numFmtId="14" fontId="14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Feuil1!$A$33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Feuil1!$B$33:$U$33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0</c:v>
                </c:pt>
                <c:pt idx="4">
                  <c:v>37.91</c:v>
                </c:pt>
                <c:pt idx="5">
                  <c:v>11</c:v>
                </c:pt>
                <c:pt idx="6">
                  <c:v>5</c:v>
                </c:pt>
                <c:pt idx="7">
                  <c:v>25</c:v>
                </c:pt>
                <c:pt idx="8">
                  <c:v>0</c:v>
                </c:pt>
                <c:pt idx="9">
                  <c:v>40.19</c:v>
                </c:pt>
                <c:pt idx="10">
                  <c:v>10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Feuil1!$A$34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Feuil1!$B$34:$U$34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21</c:v>
                </c:pt>
                <c:pt idx="3">
                  <c:v>0</c:v>
                </c:pt>
                <c:pt idx="4">
                  <c:v>44.12</c:v>
                </c:pt>
                <c:pt idx="5">
                  <c:v>16</c:v>
                </c:pt>
                <c:pt idx="6">
                  <c:v>0</c:v>
                </c:pt>
                <c:pt idx="7">
                  <c:v>20</c:v>
                </c:pt>
                <c:pt idx="8">
                  <c:v>0</c:v>
                </c:pt>
                <c:pt idx="9">
                  <c:v>44.95</c:v>
                </c:pt>
                <c:pt idx="10">
                  <c:v>13</c:v>
                </c:pt>
                <c:pt idx="11">
                  <c:v>2.22</c:v>
                </c:pt>
              </c:numCache>
            </c:numRef>
          </c:val>
        </c:ser>
        <c:ser>
          <c:idx val="2"/>
          <c:order val="2"/>
          <c:tx>
            <c:strRef>
              <c:f>Feuil1!$A$35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Feuil1!$B$35:$U$35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5</c:v>
                </c:pt>
                <c:pt idx="4">
                  <c:v>38.84</c:v>
                </c:pt>
                <c:pt idx="5">
                  <c:v>0</c:v>
                </c:pt>
                <c:pt idx="6">
                  <c:v>0</c:v>
                </c:pt>
                <c:pt idx="7">
                  <c:v>18</c:v>
                </c:pt>
                <c:pt idx="8">
                  <c:v>5</c:v>
                </c:pt>
                <c:pt idx="9">
                  <c:v>36.48</c:v>
                </c:pt>
                <c:pt idx="10">
                  <c:v>18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Feuil1!$A$38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Feuil1!$B$38:$U$38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10</c:v>
                </c:pt>
                <c:pt idx="4">
                  <c:v>37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10</c:v>
                </c:pt>
                <c:pt idx="9">
                  <c:v>36.96</c:v>
                </c:pt>
                <c:pt idx="10">
                  <c:v>20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Feuil1!$A$39</c:f>
              <c:strCache>
                <c:ptCount val="1"/>
                <c:pt idx="0">
                  <c:v>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Feuil1!$B$39:$U$39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12</c:v>
                </c:pt>
                <c:pt idx="6">
                  <c:v>5</c:v>
                </c:pt>
                <c:pt idx="7">
                  <c:v>15</c:v>
                </c:pt>
                <c:pt idx="8">
                  <c:v>5</c:v>
                </c:pt>
                <c:pt idx="9">
                  <c:v>38.81</c:v>
                </c:pt>
                <c:pt idx="10">
                  <c:v>16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Feuil1!$A$51</c:f>
              <c:strCache>
                <c:ptCount val="1"/>
                <c:pt idx="0">
                  <c:v>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Feuil1!$B$51:$U$51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10</c:v>
                </c:pt>
                <c:pt idx="4">
                  <c:v>43.76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10</c:v>
                </c:pt>
                <c:pt idx="9">
                  <c:v>42.71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Feuil1!$A$52</c:f>
              <c:strCache>
                <c:ptCount val="1"/>
                <c:pt idx="0">
                  <c:v>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Feuil1!$B$52:$U$52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5</c:v>
                </c:pt>
                <c:pt idx="4">
                  <c:v>42.29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Feuil1!$A$53</c:f>
              <c:strCache>
                <c:ptCount val="1"/>
                <c:pt idx="0">
                  <c:v>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Feuil1!$B$53:$U$53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10</c:v>
                </c:pt>
                <c:pt idx="4">
                  <c:v>42.16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tx>
            <c:strRef>
              <c:f>Feuil1!$A$54</c:f>
              <c:strCache>
                <c:ptCount val="1"/>
                <c:pt idx="0">
                  <c:v>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Feuil1!$B$54:$U$54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14.18</c:v>
                </c:pt>
                <c:pt idx="9">
                  <c:v>58.18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tx>
            <c:strRef>
              <c:f>Feuil1!$A$55</c:f>
              <c:strCache>
                <c:ptCount val="1"/>
                <c:pt idx="0">
                  <c:v>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Feuil1!$B$55:$U$55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10</c:v>
                </c:pt>
                <c:pt idx="4">
                  <c:v>44.6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Feuil1!#REF!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Feuil1!$A$56</c:f>
              <c:strCache>
                <c:ptCount val="1"/>
                <c:pt idx="0">
                  <c:v>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Feuil1!$B$56:$U$56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Feuil1!#REF!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Feuil1!$B$32:$U$32</c:f>
              <c:strCache>
                <c:ptCount val="20"/>
                <c:pt idx="0">
                  <c:v>LARGE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</c:ser>
        <c:axId val="6643605"/>
        <c:axId val="59792446"/>
      </c:barChart>
      <c:catAx>
        <c:axId val="6643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92446"/>
        <c:crosses val="autoZero"/>
        <c:auto val="1"/>
        <c:lblOffset val="100"/>
        <c:noMultiLvlLbl val="0"/>
      </c:catAx>
      <c:valAx>
        <c:axId val="59792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3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314325</xdr:colOff>
      <xdr:row>6</xdr:row>
      <xdr:rowOff>9525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9240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</xdr:colOff>
      <xdr:row>0</xdr:row>
      <xdr:rowOff>0</xdr:rowOff>
    </xdr:from>
    <xdr:to>
      <xdr:col>30</xdr:col>
      <xdr:colOff>0</xdr:colOff>
      <xdr:row>6</xdr:row>
      <xdr:rowOff>0</xdr:rowOff>
    </xdr:to>
    <xdr:sp>
      <xdr:nvSpPr>
        <xdr:cNvPr id="2" name="Text 35"/>
        <xdr:cNvSpPr txBox="1">
          <a:spLocks noChangeArrowheads="1"/>
        </xdr:cNvSpPr>
      </xdr:nvSpPr>
      <xdr:spPr>
        <a:xfrm>
          <a:off x="2743200" y="0"/>
          <a:ext cx="127730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USABlack"/>
              <a:ea typeface="USABlack"/>
              <a:cs typeface="USABlack"/>
            </a:rPr>
            <a:t>C.L.A. W.M. SELEKTION 2009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3" name="Text 35"/>
        <xdr:cNvSpPr txBox="1">
          <a:spLocks noChangeArrowheads="1"/>
        </xdr:cNvSpPr>
      </xdr:nvSpPr>
      <xdr:spPr>
        <a:xfrm>
          <a:off x="2743200" y="7010400"/>
          <a:ext cx="12773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USABlack"/>
              <a:ea typeface="USABlack"/>
              <a:cs typeface="USABlack"/>
            </a:rPr>
            <a:t>C.L.A. W.M. SELEKTION 2009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276225</xdr:colOff>
      <xdr:row>6</xdr:row>
      <xdr:rowOff>85725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144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</xdr:colOff>
      <xdr:row>0</xdr:row>
      <xdr:rowOff>0</xdr:rowOff>
    </xdr:from>
    <xdr:to>
      <xdr:col>30</xdr:col>
      <xdr:colOff>0</xdr:colOff>
      <xdr:row>6</xdr:row>
      <xdr:rowOff>0</xdr:rowOff>
    </xdr:to>
    <xdr:sp>
      <xdr:nvSpPr>
        <xdr:cNvPr id="2" name="Text 35"/>
        <xdr:cNvSpPr txBox="1">
          <a:spLocks noChangeArrowheads="1"/>
        </xdr:cNvSpPr>
      </xdr:nvSpPr>
      <xdr:spPr>
        <a:xfrm>
          <a:off x="1905000" y="0"/>
          <a:ext cx="95440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USABlack"/>
              <a:ea typeface="USABlack"/>
              <a:cs typeface="USABlack"/>
            </a:rPr>
            <a:t>C.L.A. W.M. SELEKTION 2006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E58"/>
  <sheetViews>
    <sheetView tabSelected="1" zoomScale="75" zoomScaleNormal="75" workbookViewId="0" topLeftCell="A32">
      <selection activeCell="F61" sqref="F61"/>
    </sheetView>
  </sheetViews>
  <sheetFormatPr defaultColWidth="11.00390625" defaultRowHeight="12.75"/>
  <cols>
    <col min="1" max="1" width="2.75390625" style="0" customWidth="1"/>
    <col min="2" max="2" width="18.75390625" style="0" bestFit="1" customWidth="1"/>
    <col min="3" max="3" width="7.50390625" style="0" bestFit="1" customWidth="1"/>
    <col min="4" max="4" width="6.875" style="0" bestFit="1" customWidth="1"/>
    <col min="5" max="5" width="6.75390625" style="0" bestFit="1" customWidth="1"/>
    <col min="6" max="6" width="7.125" style="0" bestFit="1" customWidth="1"/>
    <col min="7" max="7" width="7.00390625" style="0" bestFit="1" customWidth="1"/>
    <col min="8" max="8" width="6.875" style="0" bestFit="1" customWidth="1"/>
    <col min="9" max="9" width="7.00390625" style="0" bestFit="1" customWidth="1"/>
    <col min="10" max="10" width="6.75390625" style="0" bestFit="1" customWidth="1"/>
    <col min="11" max="11" width="8.25390625" style="0" customWidth="1"/>
    <col min="12" max="12" width="7.00390625" style="0" bestFit="1" customWidth="1"/>
    <col min="13" max="13" width="6.875" style="0" bestFit="1" customWidth="1"/>
    <col min="14" max="15" width="6.625" style="0" customWidth="1"/>
    <col min="16" max="16" width="6.75390625" style="0" customWidth="1"/>
    <col min="17" max="20" width="6.625" style="0" customWidth="1"/>
    <col min="21" max="21" width="6.75390625" style="0" customWidth="1"/>
    <col min="22" max="22" width="5.875" style="0" customWidth="1"/>
    <col min="23" max="23" width="5.00390625" style="0" customWidth="1"/>
    <col min="24" max="25" width="3.75390625" style="0" customWidth="1"/>
    <col min="26" max="26" width="5.625" style="0" customWidth="1"/>
    <col min="27" max="27" width="5.00390625" style="0" customWidth="1"/>
    <col min="28" max="28" width="4.875" style="0" customWidth="1"/>
    <col min="29" max="29" width="6.625" style="0" customWidth="1"/>
    <col min="30" max="30" width="10.375" style="0" customWidth="1"/>
    <col min="31" max="31" width="12.625" style="0" customWidth="1"/>
    <col min="32" max="16384" width="11.00390625" style="77" customWidth="1"/>
  </cols>
  <sheetData>
    <row r="7" spans="1:30" ht="15">
      <c r="A7" s="80"/>
      <c r="B7" s="80"/>
      <c r="C7" s="80"/>
      <c r="D7" s="165">
        <v>38327</v>
      </c>
      <c r="E7" s="166"/>
      <c r="F7" s="166"/>
      <c r="G7" s="166"/>
      <c r="H7" s="167"/>
      <c r="I7" s="165">
        <v>38397</v>
      </c>
      <c r="J7" s="166"/>
      <c r="K7" s="166"/>
      <c r="L7" s="166"/>
      <c r="M7" s="167"/>
      <c r="N7" s="165"/>
      <c r="O7" s="166"/>
      <c r="P7" s="166"/>
      <c r="Q7" s="166"/>
      <c r="R7" s="167"/>
      <c r="S7" s="165"/>
      <c r="T7" s="166"/>
      <c r="U7" s="166"/>
      <c r="V7" s="166"/>
      <c r="W7" s="167"/>
      <c r="X7" s="165"/>
      <c r="Y7" s="166"/>
      <c r="Z7" s="166"/>
      <c r="AA7" s="166"/>
      <c r="AB7" s="166"/>
      <c r="AC7" s="81"/>
      <c r="AD7" s="82"/>
    </row>
    <row r="8" spans="1:31" s="43" customFormat="1" ht="98.25">
      <c r="A8" s="83" t="s">
        <v>21</v>
      </c>
      <c r="B8" s="83" t="s">
        <v>20</v>
      </c>
      <c r="C8" s="84" t="s">
        <v>19</v>
      </c>
      <c r="D8" s="85" t="s">
        <v>2</v>
      </c>
      <c r="E8" s="85" t="s">
        <v>2</v>
      </c>
      <c r="F8" s="85" t="s">
        <v>2</v>
      </c>
      <c r="G8" s="85" t="s">
        <v>2</v>
      </c>
      <c r="H8" s="85" t="s">
        <v>2</v>
      </c>
      <c r="I8" s="84" t="s">
        <v>101</v>
      </c>
      <c r="J8" s="84" t="s">
        <v>101</v>
      </c>
      <c r="K8" s="84" t="s">
        <v>101</v>
      </c>
      <c r="L8" s="84" t="s">
        <v>101</v>
      </c>
      <c r="M8" s="84" t="s">
        <v>101</v>
      </c>
      <c r="N8" s="84" t="s">
        <v>102</v>
      </c>
      <c r="O8" s="84" t="s">
        <v>102</v>
      </c>
      <c r="P8" s="84" t="s">
        <v>102</v>
      </c>
      <c r="Q8" s="84" t="s">
        <v>102</v>
      </c>
      <c r="R8" s="84" t="s">
        <v>102</v>
      </c>
      <c r="S8" s="84" t="s">
        <v>1</v>
      </c>
      <c r="T8" s="84" t="s">
        <v>1</v>
      </c>
      <c r="U8" s="84" t="s">
        <v>1</v>
      </c>
      <c r="V8" s="84" t="s">
        <v>1</v>
      </c>
      <c r="W8" s="84" t="s">
        <v>1</v>
      </c>
      <c r="X8" s="86" t="s">
        <v>103</v>
      </c>
      <c r="Y8" s="86" t="s">
        <v>103</v>
      </c>
      <c r="Z8" s="86" t="s">
        <v>103</v>
      </c>
      <c r="AA8" s="86" t="s">
        <v>103</v>
      </c>
      <c r="AB8" s="86" t="s">
        <v>103</v>
      </c>
      <c r="AC8" s="87" t="s">
        <v>3</v>
      </c>
      <c r="AD8" s="88" t="s">
        <v>3</v>
      </c>
      <c r="AE8" s="4"/>
    </row>
    <row r="9" spans="1:31" s="78" customFormat="1" ht="15.75">
      <c r="A9" s="89"/>
      <c r="B9" s="89"/>
      <c r="C9" s="90"/>
      <c r="D9" s="91" t="s">
        <v>4</v>
      </c>
      <c r="E9" s="91" t="s">
        <v>4</v>
      </c>
      <c r="F9" s="91" t="s">
        <v>4</v>
      </c>
      <c r="G9" s="91" t="s">
        <v>5</v>
      </c>
      <c r="H9" s="91" t="s">
        <v>5</v>
      </c>
      <c r="I9" s="92" t="s">
        <v>4</v>
      </c>
      <c r="J9" s="92" t="s">
        <v>4</v>
      </c>
      <c r="K9" s="92" t="s">
        <v>4</v>
      </c>
      <c r="L9" s="92" t="s">
        <v>5</v>
      </c>
      <c r="M9" s="93" t="s">
        <v>5</v>
      </c>
      <c r="N9" s="91" t="s">
        <v>4</v>
      </c>
      <c r="O9" s="91" t="s">
        <v>4</v>
      </c>
      <c r="P9" s="91" t="s">
        <v>4</v>
      </c>
      <c r="Q9" s="91" t="s">
        <v>5</v>
      </c>
      <c r="R9" s="91" t="s">
        <v>5</v>
      </c>
      <c r="S9" s="92" t="s">
        <v>4</v>
      </c>
      <c r="T9" s="92" t="s">
        <v>4</v>
      </c>
      <c r="U9" s="92" t="s">
        <v>4</v>
      </c>
      <c r="V9" s="92" t="s">
        <v>5</v>
      </c>
      <c r="W9" s="92" t="s">
        <v>5</v>
      </c>
      <c r="X9" s="91" t="s">
        <v>4</v>
      </c>
      <c r="Y9" s="91" t="s">
        <v>4</v>
      </c>
      <c r="Z9" s="91" t="s">
        <v>4</v>
      </c>
      <c r="AA9" s="91" t="s">
        <v>5</v>
      </c>
      <c r="AB9" s="91" t="s">
        <v>5</v>
      </c>
      <c r="AC9" s="92" t="s">
        <v>9</v>
      </c>
      <c r="AD9" s="93" t="s">
        <v>93</v>
      </c>
      <c r="AE9" s="130"/>
    </row>
    <row r="10" spans="1:31" s="78" customFormat="1" ht="15.75">
      <c r="A10" s="89"/>
      <c r="B10" s="94"/>
      <c r="C10" s="95"/>
      <c r="D10" s="96" t="s">
        <v>6</v>
      </c>
      <c r="E10" s="96" t="s">
        <v>7</v>
      </c>
      <c r="F10" s="96" t="s">
        <v>8</v>
      </c>
      <c r="G10" s="96" t="s">
        <v>6</v>
      </c>
      <c r="H10" s="96" t="s">
        <v>7</v>
      </c>
      <c r="I10" s="94" t="s">
        <v>6</v>
      </c>
      <c r="J10" s="94" t="s">
        <v>7</v>
      </c>
      <c r="K10" s="94" t="s">
        <v>8</v>
      </c>
      <c r="L10" s="94" t="s">
        <v>6</v>
      </c>
      <c r="M10" s="97" t="s">
        <v>7</v>
      </c>
      <c r="N10" s="96" t="s">
        <v>6</v>
      </c>
      <c r="O10" s="96" t="s">
        <v>7</v>
      </c>
      <c r="P10" s="96" t="s">
        <v>8</v>
      </c>
      <c r="Q10" s="96" t="s">
        <v>6</v>
      </c>
      <c r="R10" s="96" t="s">
        <v>7</v>
      </c>
      <c r="S10" s="94" t="s">
        <v>6</v>
      </c>
      <c r="T10" s="94" t="s">
        <v>7</v>
      </c>
      <c r="U10" s="94" t="s">
        <v>8</v>
      </c>
      <c r="V10" s="94" t="s">
        <v>6</v>
      </c>
      <c r="W10" s="94" t="s">
        <v>7</v>
      </c>
      <c r="X10" s="96" t="s">
        <v>6</v>
      </c>
      <c r="Y10" s="96" t="s">
        <v>7</v>
      </c>
      <c r="Z10" s="96" t="s">
        <v>8</v>
      </c>
      <c r="AA10" s="96" t="s">
        <v>6</v>
      </c>
      <c r="AB10" s="96" t="s">
        <v>7</v>
      </c>
      <c r="AC10" s="94" t="s">
        <v>6</v>
      </c>
      <c r="AD10" s="97" t="s">
        <v>7</v>
      </c>
      <c r="AE10" s="130"/>
    </row>
    <row r="11" spans="1:31" s="43" customFormat="1" ht="15.75">
      <c r="A11" s="98"/>
      <c r="B11" s="99" t="s">
        <v>10</v>
      </c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2"/>
      <c r="AE11" s="130"/>
    </row>
    <row r="12" spans="1:31" s="79" customFormat="1" ht="15.75" customHeight="1">
      <c r="A12" s="129">
        <v>1</v>
      </c>
      <c r="B12" s="123" t="s">
        <v>43</v>
      </c>
      <c r="C12" s="123" t="s">
        <v>105</v>
      </c>
      <c r="D12" s="103">
        <v>25</v>
      </c>
      <c r="E12" s="105">
        <v>0</v>
      </c>
      <c r="F12" s="105">
        <v>43.18</v>
      </c>
      <c r="G12" s="103">
        <v>13</v>
      </c>
      <c r="H12" s="105">
        <v>3.94</v>
      </c>
      <c r="I12" s="123">
        <v>25</v>
      </c>
      <c r="J12" s="123">
        <v>0</v>
      </c>
      <c r="K12" s="124">
        <v>48.74</v>
      </c>
      <c r="L12" s="123">
        <v>18</v>
      </c>
      <c r="M12" s="125">
        <v>0</v>
      </c>
      <c r="N12" s="108"/>
      <c r="O12" s="108"/>
      <c r="P12" s="104"/>
      <c r="Q12" s="108"/>
      <c r="R12" s="108"/>
      <c r="S12" s="127"/>
      <c r="T12" s="127"/>
      <c r="U12" s="126"/>
      <c r="V12" s="128"/>
      <c r="W12" s="125"/>
      <c r="X12" s="125"/>
      <c r="Y12" s="125"/>
      <c r="Z12" s="128"/>
      <c r="AA12" s="125"/>
      <c r="AB12" s="125"/>
      <c r="AC12" s="110">
        <f aca="true" t="shared" si="0" ref="AC12:AC19">D12+G12+I12+L12+N12+Q12+S12+V12+X12+AA12</f>
        <v>81</v>
      </c>
      <c r="AD12" s="115">
        <f aca="true" t="shared" si="1" ref="AD12:AD19">(E12+J12+O12+T12+Y12)</f>
        <v>0</v>
      </c>
      <c r="AE12" s="3"/>
    </row>
    <row r="13" spans="1:31" s="79" customFormat="1" ht="15.75">
      <c r="A13" s="129">
        <v>2</v>
      </c>
      <c r="B13" s="123" t="s">
        <v>14</v>
      </c>
      <c r="C13" s="123" t="s">
        <v>104</v>
      </c>
      <c r="D13" s="103">
        <v>23</v>
      </c>
      <c r="E13" s="105">
        <v>0</v>
      </c>
      <c r="F13" s="105">
        <v>43.62</v>
      </c>
      <c r="G13" s="103">
        <v>12</v>
      </c>
      <c r="H13" s="105">
        <v>8.06</v>
      </c>
      <c r="I13" s="123">
        <v>19</v>
      </c>
      <c r="J13" s="123">
        <v>5</v>
      </c>
      <c r="K13" s="124">
        <v>52.88</v>
      </c>
      <c r="L13" s="123">
        <v>20</v>
      </c>
      <c r="M13" s="125">
        <v>44.45</v>
      </c>
      <c r="N13" s="108"/>
      <c r="O13" s="108"/>
      <c r="P13" s="104"/>
      <c r="Q13" s="108"/>
      <c r="R13" s="108"/>
      <c r="S13" s="127"/>
      <c r="T13" s="127"/>
      <c r="U13" s="126"/>
      <c r="V13" s="128"/>
      <c r="W13" s="125"/>
      <c r="X13" s="125"/>
      <c r="Y13" s="125"/>
      <c r="Z13" s="128"/>
      <c r="AA13" s="125"/>
      <c r="AB13" s="125"/>
      <c r="AC13" s="110">
        <f t="shared" si="0"/>
        <v>74</v>
      </c>
      <c r="AD13" s="115">
        <f t="shared" si="1"/>
        <v>5</v>
      </c>
      <c r="AE13" s="3"/>
    </row>
    <row r="14" spans="1:31" s="79" customFormat="1" ht="15.75">
      <c r="A14" s="129">
        <v>3</v>
      </c>
      <c r="B14" s="140" t="s">
        <v>81</v>
      </c>
      <c r="C14" s="140" t="s">
        <v>82</v>
      </c>
      <c r="D14" s="140">
        <v>19</v>
      </c>
      <c r="E14" s="155">
        <v>10</v>
      </c>
      <c r="F14" s="155">
        <v>45.88</v>
      </c>
      <c r="G14" s="140">
        <v>16</v>
      </c>
      <c r="H14" s="155">
        <v>0</v>
      </c>
      <c r="I14" s="140">
        <v>23</v>
      </c>
      <c r="J14" s="140">
        <v>5</v>
      </c>
      <c r="K14" s="156">
        <v>42.83</v>
      </c>
      <c r="L14" s="140">
        <v>15</v>
      </c>
      <c r="M14" s="143">
        <v>5</v>
      </c>
      <c r="N14" s="143"/>
      <c r="O14" s="143"/>
      <c r="P14" s="144"/>
      <c r="Q14" s="143"/>
      <c r="R14" s="143"/>
      <c r="S14" s="157"/>
      <c r="T14" s="157"/>
      <c r="U14" s="144"/>
      <c r="V14" s="158"/>
      <c r="W14" s="143"/>
      <c r="X14" s="143"/>
      <c r="Y14" s="143"/>
      <c r="Z14" s="158"/>
      <c r="AA14" s="143"/>
      <c r="AB14" s="143"/>
      <c r="AC14" s="140">
        <f t="shared" si="0"/>
        <v>73</v>
      </c>
      <c r="AD14" s="155">
        <f t="shared" si="1"/>
        <v>15</v>
      </c>
      <c r="AE14" s="4"/>
    </row>
    <row r="15" spans="1:31" s="79" customFormat="1" ht="15.75">
      <c r="A15" s="129">
        <v>4</v>
      </c>
      <c r="B15" s="140" t="s">
        <v>81</v>
      </c>
      <c r="C15" s="140" t="s">
        <v>83</v>
      </c>
      <c r="D15" s="140">
        <v>20</v>
      </c>
      <c r="E15" s="155">
        <v>5</v>
      </c>
      <c r="F15" s="155">
        <v>37.16</v>
      </c>
      <c r="G15" s="140">
        <v>18</v>
      </c>
      <c r="H15" s="155">
        <v>0</v>
      </c>
      <c r="I15" s="140">
        <v>21</v>
      </c>
      <c r="J15" s="140">
        <v>5</v>
      </c>
      <c r="K15" s="156">
        <v>43.23</v>
      </c>
      <c r="L15" s="140">
        <v>0</v>
      </c>
      <c r="M15" s="143"/>
      <c r="N15" s="143"/>
      <c r="O15" s="143"/>
      <c r="P15" s="144"/>
      <c r="Q15" s="143"/>
      <c r="R15" s="143"/>
      <c r="S15" s="157"/>
      <c r="T15" s="157"/>
      <c r="U15" s="144"/>
      <c r="V15" s="158"/>
      <c r="W15" s="143"/>
      <c r="X15" s="143"/>
      <c r="Y15" s="143"/>
      <c r="Z15" s="158"/>
      <c r="AA15" s="143"/>
      <c r="AB15" s="143"/>
      <c r="AC15" s="140">
        <f t="shared" si="0"/>
        <v>59</v>
      </c>
      <c r="AD15" s="155">
        <f t="shared" si="1"/>
        <v>10</v>
      </c>
      <c r="AE15" s="4"/>
    </row>
    <row r="16" spans="1:31" s="79" customFormat="1" ht="15.75">
      <c r="A16" s="129">
        <v>6</v>
      </c>
      <c r="B16" s="123" t="s">
        <v>85</v>
      </c>
      <c r="C16" s="123" t="s">
        <v>84</v>
      </c>
      <c r="D16" s="103">
        <v>0</v>
      </c>
      <c r="E16" s="105"/>
      <c r="F16" s="105"/>
      <c r="G16" s="103">
        <v>20</v>
      </c>
      <c r="H16" s="105">
        <v>0</v>
      </c>
      <c r="I16" s="123">
        <v>18</v>
      </c>
      <c r="J16" s="121">
        <v>10</v>
      </c>
      <c r="K16" s="124">
        <v>44.27</v>
      </c>
      <c r="L16" s="123">
        <v>16</v>
      </c>
      <c r="M16" s="125">
        <v>5</v>
      </c>
      <c r="N16" s="108"/>
      <c r="O16" s="108"/>
      <c r="P16" s="104"/>
      <c r="Q16" s="108"/>
      <c r="R16" s="108"/>
      <c r="S16" s="127"/>
      <c r="T16" s="127"/>
      <c r="U16" s="126"/>
      <c r="V16" s="128"/>
      <c r="W16" s="125"/>
      <c r="X16" s="125"/>
      <c r="Y16" s="125"/>
      <c r="Z16" s="128"/>
      <c r="AA16" s="125"/>
      <c r="AB16" s="125"/>
      <c r="AC16" s="110">
        <f t="shared" si="0"/>
        <v>54</v>
      </c>
      <c r="AD16" s="115">
        <f t="shared" si="1"/>
        <v>10</v>
      </c>
      <c r="AE16" s="4"/>
    </row>
    <row r="17" spans="1:31" s="79" customFormat="1" ht="15.75">
      <c r="A17" s="129">
        <v>7</v>
      </c>
      <c r="B17" s="123" t="s">
        <v>51</v>
      </c>
      <c r="C17" s="123" t="s">
        <v>94</v>
      </c>
      <c r="D17" s="103">
        <v>0</v>
      </c>
      <c r="E17" s="105"/>
      <c r="F17" s="105"/>
      <c r="G17" s="103">
        <v>15</v>
      </c>
      <c r="H17" s="105">
        <v>1.9</v>
      </c>
      <c r="I17" s="123">
        <v>20</v>
      </c>
      <c r="J17" s="121">
        <v>5</v>
      </c>
      <c r="K17" s="124">
        <v>47.61</v>
      </c>
      <c r="L17" s="123">
        <v>14</v>
      </c>
      <c r="M17" s="125">
        <v>5</v>
      </c>
      <c r="N17" s="108"/>
      <c r="O17" s="108"/>
      <c r="P17" s="104"/>
      <c r="Q17" s="108"/>
      <c r="R17" s="108"/>
      <c r="S17" s="127"/>
      <c r="T17" s="127"/>
      <c r="U17" s="126"/>
      <c r="V17" s="128"/>
      <c r="W17" s="125"/>
      <c r="X17" s="125"/>
      <c r="Y17" s="125"/>
      <c r="Z17" s="128"/>
      <c r="AA17" s="125"/>
      <c r="AB17" s="125"/>
      <c r="AC17" s="110">
        <f t="shared" si="0"/>
        <v>49</v>
      </c>
      <c r="AD17" s="115">
        <f t="shared" si="1"/>
        <v>5</v>
      </c>
      <c r="AE17" s="4"/>
    </row>
    <row r="18" spans="1:31" s="79" customFormat="1" ht="15.75">
      <c r="A18" s="129">
        <v>8</v>
      </c>
      <c r="B18" s="123" t="s">
        <v>108</v>
      </c>
      <c r="C18" s="123" t="s">
        <v>109</v>
      </c>
      <c r="D18" s="103">
        <v>0</v>
      </c>
      <c r="E18" s="105"/>
      <c r="F18" s="105"/>
      <c r="G18" s="103">
        <v>14</v>
      </c>
      <c r="H18" s="105">
        <v>2.24</v>
      </c>
      <c r="I18" s="123">
        <v>0</v>
      </c>
      <c r="J18" s="123"/>
      <c r="K18" s="124"/>
      <c r="L18" s="123">
        <v>0</v>
      </c>
      <c r="M18" s="125"/>
      <c r="N18" s="108"/>
      <c r="O18" s="108"/>
      <c r="P18" s="104"/>
      <c r="Q18" s="108"/>
      <c r="R18" s="108"/>
      <c r="S18" s="127"/>
      <c r="T18" s="127"/>
      <c r="U18" s="126"/>
      <c r="V18" s="128"/>
      <c r="W18" s="125"/>
      <c r="X18" s="125"/>
      <c r="Y18" s="125"/>
      <c r="Z18" s="128"/>
      <c r="AA18" s="125"/>
      <c r="AB18" s="125"/>
      <c r="AC18" s="110">
        <f t="shared" si="0"/>
        <v>14</v>
      </c>
      <c r="AD18" s="115">
        <f t="shared" si="1"/>
        <v>0</v>
      </c>
      <c r="AE18" s="4"/>
    </row>
    <row r="19" spans="1:31" s="79" customFormat="1" ht="15.75">
      <c r="A19" s="129">
        <v>9</v>
      </c>
      <c r="B19" s="140" t="s">
        <v>106</v>
      </c>
      <c r="C19" s="140" t="s">
        <v>107</v>
      </c>
      <c r="D19" s="140">
        <v>0</v>
      </c>
      <c r="E19" s="155"/>
      <c r="F19" s="155"/>
      <c r="G19" s="140">
        <v>0</v>
      </c>
      <c r="H19" s="155">
        <v>0</v>
      </c>
      <c r="I19" s="140">
        <v>0</v>
      </c>
      <c r="J19" s="140"/>
      <c r="K19" s="156"/>
      <c r="L19" s="140">
        <v>0</v>
      </c>
      <c r="M19" s="143"/>
      <c r="N19" s="143"/>
      <c r="O19" s="143"/>
      <c r="P19" s="144"/>
      <c r="Q19" s="143"/>
      <c r="R19" s="143"/>
      <c r="S19" s="157"/>
      <c r="T19" s="157"/>
      <c r="U19" s="144"/>
      <c r="V19" s="158"/>
      <c r="W19" s="143"/>
      <c r="X19" s="143"/>
      <c r="Y19" s="143"/>
      <c r="Z19" s="158"/>
      <c r="AA19" s="143"/>
      <c r="AB19" s="143"/>
      <c r="AC19" s="140">
        <f t="shared" si="0"/>
        <v>0</v>
      </c>
      <c r="AD19" s="155">
        <f t="shared" si="1"/>
        <v>0</v>
      </c>
      <c r="AE19" s="4"/>
    </row>
    <row r="20" spans="1:31" s="43" customFormat="1" ht="15.75">
      <c r="A20" s="111"/>
      <c r="B20" s="99" t="s">
        <v>11</v>
      </c>
      <c r="C20" s="112"/>
      <c r="D20" s="112"/>
      <c r="E20" s="113"/>
      <c r="F20" s="113"/>
      <c r="G20" s="112"/>
      <c r="H20" s="113"/>
      <c r="I20" s="112"/>
      <c r="J20" s="112"/>
      <c r="K20" s="114"/>
      <c r="L20" s="112"/>
      <c r="M20" s="112"/>
      <c r="N20" s="112"/>
      <c r="O20" s="112"/>
      <c r="P20" s="113"/>
      <c r="Q20" s="112"/>
      <c r="R20" s="112"/>
      <c r="S20" s="119"/>
      <c r="T20" s="119"/>
      <c r="U20" s="113"/>
      <c r="V20" s="117"/>
      <c r="W20" s="112"/>
      <c r="X20" s="112"/>
      <c r="Y20" s="112"/>
      <c r="Z20" s="117"/>
      <c r="AA20" s="112"/>
      <c r="AB20" s="112"/>
      <c r="AC20" s="137"/>
      <c r="AD20" s="115"/>
      <c r="AE20" s="4"/>
    </row>
    <row r="21" spans="1:31" s="79" customFormat="1" ht="15.75">
      <c r="A21" s="120">
        <v>1</v>
      </c>
      <c r="B21" s="123" t="s">
        <v>43</v>
      </c>
      <c r="C21" s="123" t="s">
        <v>44</v>
      </c>
      <c r="D21" s="103">
        <v>19</v>
      </c>
      <c r="E21" s="105">
        <v>5</v>
      </c>
      <c r="F21" s="105">
        <v>36.56</v>
      </c>
      <c r="G21" s="103">
        <v>18</v>
      </c>
      <c r="H21" s="105">
        <v>0</v>
      </c>
      <c r="I21" s="106">
        <v>25</v>
      </c>
      <c r="J21" s="109">
        <v>0</v>
      </c>
      <c r="K21" s="107">
        <v>38.49</v>
      </c>
      <c r="L21" s="106">
        <v>20</v>
      </c>
      <c r="M21" s="109">
        <v>0</v>
      </c>
      <c r="N21" s="108"/>
      <c r="O21" s="108"/>
      <c r="P21" s="104"/>
      <c r="Q21" s="108"/>
      <c r="R21" s="108"/>
      <c r="S21" s="118"/>
      <c r="T21" s="118"/>
      <c r="U21" s="109"/>
      <c r="V21" s="116"/>
      <c r="W21" s="106"/>
      <c r="X21" s="108"/>
      <c r="Y21" s="108"/>
      <c r="Z21" s="122"/>
      <c r="AA21" s="108"/>
      <c r="AB21" s="108"/>
      <c r="AC21" s="145">
        <f aca="true" t="shared" si="2" ref="AC21:AC31">D21+G21+I21+L21+N21+Q21+S21+V21+X21+AA21</f>
        <v>82</v>
      </c>
      <c r="AD21" s="115">
        <f aca="true" t="shared" si="3" ref="AD21:AD31">(E21+J21+O21+T21+Y21)</f>
        <v>5</v>
      </c>
      <c r="AE21" s="4"/>
    </row>
    <row r="22" spans="1:31" s="79" customFormat="1" ht="15.75">
      <c r="A22" s="120">
        <v>2</v>
      </c>
      <c r="B22" s="140" t="s">
        <v>81</v>
      </c>
      <c r="C22" s="140" t="s">
        <v>97</v>
      </c>
      <c r="D22" s="140">
        <v>25</v>
      </c>
      <c r="E22" s="155">
        <v>0</v>
      </c>
      <c r="F22" s="155">
        <v>40.16</v>
      </c>
      <c r="G22" s="140">
        <v>16</v>
      </c>
      <c r="H22" s="155">
        <v>0</v>
      </c>
      <c r="I22" s="143">
        <v>23</v>
      </c>
      <c r="J22" s="144">
        <v>0</v>
      </c>
      <c r="K22" s="156">
        <v>42.33</v>
      </c>
      <c r="L22" s="143">
        <v>15</v>
      </c>
      <c r="M22" s="144">
        <v>0</v>
      </c>
      <c r="N22" s="143"/>
      <c r="O22" s="143"/>
      <c r="P22" s="144"/>
      <c r="Q22" s="143"/>
      <c r="R22" s="143"/>
      <c r="S22" s="157"/>
      <c r="T22" s="157"/>
      <c r="U22" s="144"/>
      <c r="V22" s="158"/>
      <c r="W22" s="143"/>
      <c r="X22" s="143"/>
      <c r="Y22" s="143"/>
      <c r="Z22" s="158"/>
      <c r="AA22" s="143"/>
      <c r="AB22" s="143"/>
      <c r="AC22" s="140">
        <f t="shared" si="2"/>
        <v>79</v>
      </c>
      <c r="AD22" s="155">
        <f t="shared" si="3"/>
        <v>0</v>
      </c>
      <c r="AE22" s="35"/>
    </row>
    <row r="23" spans="1:31" s="79" customFormat="1" ht="15.75">
      <c r="A23" s="120">
        <v>3</v>
      </c>
      <c r="B23" s="140" t="s">
        <v>117</v>
      </c>
      <c r="C23" s="140" t="s">
        <v>118</v>
      </c>
      <c r="D23" s="140">
        <v>17</v>
      </c>
      <c r="E23" s="155">
        <v>5</v>
      </c>
      <c r="F23" s="155">
        <v>43.31</v>
      </c>
      <c r="G23" s="140">
        <v>15</v>
      </c>
      <c r="H23" s="155">
        <v>5</v>
      </c>
      <c r="I23" s="143">
        <v>17</v>
      </c>
      <c r="J23" s="144">
        <v>10</v>
      </c>
      <c r="K23" s="156">
        <v>44.86</v>
      </c>
      <c r="L23" s="143">
        <v>18</v>
      </c>
      <c r="M23" s="144">
        <v>0</v>
      </c>
      <c r="N23" s="143"/>
      <c r="O23" s="143"/>
      <c r="P23" s="144"/>
      <c r="Q23" s="143"/>
      <c r="R23" s="143"/>
      <c r="S23" s="157"/>
      <c r="T23" s="157"/>
      <c r="U23" s="144"/>
      <c r="V23" s="158"/>
      <c r="W23" s="143"/>
      <c r="X23" s="143"/>
      <c r="Y23" s="143"/>
      <c r="Z23" s="158"/>
      <c r="AA23" s="143"/>
      <c r="AB23" s="143"/>
      <c r="AC23" s="140">
        <f t="shared" si="2"/>
        <v>67</v>
      </c>
      <c r="AD23" s="155">
        <f t="shared" si="3"/>
        <v>15</v>
      </c>
      <c r="AE23"/>
    </row>
    <row r="24" spans="1:31" s="79" customFormat="1" ht="15.75">
      <c r="A24" s="120">
        <v>4</v>
      </c>
      <c r="B24" s="140" t="s">
        <v>98</v>
      </c>
      <c r="C24" s="140" t="s">
        <v>99</v>
      </c>
      <c r="D24" s="140">
        <v>21</v>
      </c>
      <c r="E24" s="155">
        <v>0</v>
      </c>
      <c r="F24" s="155">
        <v>41.81</v>
      </c>
      <c r="G24" s="140">
        <v>13</v>
      </c>
      <c r="H24" s="155">
        <v>6.58</v>
      </c>
      <c r="I24" s="143">
        <v>21</v>
      </c>
      <c r="J24" s="144">
        <v>0</v>
      </c>
      <c r="K24" s="156">
        <v>43.92</v>
      </c>
      <c r="L24" s="143">
        <v>10</v>
      </c>
      <c r="M24" s="144">
        <v>11.41</v>
      </c>
      <c r="N24" s="143"/>
      <c r="O24" s="143"/>
      <c r="P24" s="144"/>
      <c r="Q24" s="143"/>
      <c r="R24" s="143"/>
      <c r="S24" s="157"/>
      <c r="T24" s="157"/>
      <c r="U24" s="144"/>
      <c r="V24" s="158"/>
      <c r="W24" s="143"/>
      <c r="X24" s="143"/>
      <c r="Y24" s="143"/>
      <c r="Z24" s="158"/>
      <c r="AA24" s="143"/>
      <c r="AB24" s="143"/>
      <c r="AC24" s="140">
        <f t="shared" si="2"/>
        <v>65</v>
      </c>
      <c r="AD24" s="155">
        <f t="shared" si="3"/>
        <v>0</v>
      </c>
      <c r="AE24"/>
    </row>
    <row r="25" spans="1:31" s="79" customFormat="1" ht="15.75">
      <c r="A25" s="120">
        <v>5</v>
      </c>
      <c r="B25" s="123" t="s">
        <v>112</v>
      </c>
      <c r="C25" s="123" t="s">
        <v>113</v>
      </c>
      <c r="D25" s="103">
        <v>23</v>
      </c>
      <c r="E25" s="105">
        <v>0</v>
      </c>
      <c r="F25" s="105">
        <v>40.81</v>
      </c>
      <c r="G25" s="103">
        <v>0</v>
      </c>
      <c r="H25" s="105">
        <v>0</v>
      </c>
      <c r="I25" s="106">
        <v>19</v>
      </c>
      <c r="J25" s="109">
        <v>2.25</v>
      </c>
      <c r="K25" s="107">
        <v>49.25</v>
      </c>
      <c r="L25" s="106">
        <v>14</v>
      </c>
      <c r="M25" s="109">
        <v>0</v>
      </c>
      <c r="N25" s="108"/>
      <c r="O25" s="108"/>
      <c r="P25" s="104"/>
      <c r="Q25" s="108"/>
      <c r="R25" s="108"/>
      <c r="S25" s="118"/>
      <c r="T25" s="118"/>
      <c r="U25" s="109"/>
      <c r="V25" s="116"/>
      <c r="W25" s="106"/>
      <c r="X25" s="108"/>
      <c r="Y25" s="108"/>
      <c r="Z25" s="122"/>
      <c r="AA25" s="108"/>
      <c r="AB25" s="108"/>
      <c r="AC25" s="110">
        <f t="shared" si="2"/>
        <v>56</v>
      </c>
      <c r="AD25" s="115">
        <f t="shared" si="3"/>
        <v>2.25</v>
      </c>
      <c r="AE25"/>
    </row>
    <row r="26" spans="1:31" s="79" customFormat="1" ht="15.75">
      <c r="A26" s="120">
        <v>6</v>
      </c>
      <c r="B26" s="123" t="s">
        <v>95</v>
      </c>
      <c r="C26" s="123" t="s">
        <v>96</v>
      </c>
      <c r="D26" s="103">
        <v>20</v>
      </c>
      <c r="E26" s="105">
        <v>0</v>
      </c>
      <c r="F26" s="105">
        <v>43.06</v>
      </c>
      <c r="G26" s="103">
        <v>14</v>
      </c>
      <c r="H26" s="105">
        <v>5</v>
      </c>
      <c r="I26" s="106">
        <v>0</v>
      </c>
      <c r="J26" s="109"/>
      <c r="K26" s="107"/>
      <c r="L26" s="106">
        <v>11</v>
      </c>
      <c r="M26" s="109">
        <v>6.16</v>
      </c>
      <c r="N26" s="108"/>
      <c r="O26" s="108"/>
      <c r="P26" s="104"/>
      <c r="Q26" s="108"/>
      <c r="R26" s="108"/>
      <c r="S26" s="118"/>
      <c r="T26" s="118"/>
      <c r="U26" s="109"/>
      <c r="V26" s="116"/>
      <c r="W26" s="106"/>
      <c r="X26" s="108"/>
      <c r="Y26" s="108"/>
      <c r="Z26" s="122"/>
      <c r="AA26" s="108"/>
      <c r="AB26" s="108"/>
      <c r="AC26" s="110">
        <f t="shared" si="2"/>
        <v>45</v>
      </c>
      <c r="AD26" s="115">
        <f t="shared" si="3"/>
        <v>0</v>
      </c>
      <c r="AE26"/>
    </row>
    <row r="27" spans="1:31" s="79" customFormat="1" ht="15.75">
      <c r="A27" s="120">
        <v>7</v>
      </c>
      <c r="B27" s="123" t="s">
        <v>90</v>
      </c>
      <c r="C27" s="123" t="s">
        <v>137</v>
      </c>
      <c r="D27" s="103">
        <v>16</v>
      </c>
      <c r="E27" s="105">
        <v>10</v>
      </c>
      <c r="F27" s="105">
        <v>47.07</v>
      </c>
      <c r="G27" s="103">
        <v>12</v>
      </c>
      <c r="H27" s="105">
        <v>10.5</v>
      </c>
      <c r="I27" s="106">
        <v>0</v>
      </c>
      <c r="J27" s="109"/>
      <c r="K27" s="107"/>
      <c r="L27" s="106">
        <v>13</v>
      </c>
      <c r="M27" s="109">
        <v>5</v>
      </c>
      <c r="N27" s="108"/>
      <c r="O27" s="108"/>
      <c r="P27" s="104"/>
      <c r="Q27" s="108"/>
      <c r="R27" s="108"/>
      <c r="S27" s="118"/>
      <c r="T27" s="118"/>
      <c r="U27" s="109"/>
      <c r="V27" s="116"/>
      <c r="W27" s="106"/>
      <c r="X27" s="108"/>
      <c r="Y27" s="108"/>
      <c r="Z27" s="122"/>
      <c r="AA27" s="108"/>
      <c r="AB27" s="108"/>
      <c r="AC27" s="110">
        <f t="shared" si="2"/>
        <v>41</v>
      </c>
      <c r="AD27" s="115">
        <f t="shared" si="3"/>
        <v>10</v>
      </c>
      <c r="AE27"/>
    </row>
    <row r="28" spans="1:31" s="79" customFormat="1" ht="15.75">
      <c r="A28" s="120">
        <v>8</v>
      </c>
      <c r="B28" s="123" t="s">
        <v>15</v>
      </c>
      <c r="C28" s="123" t="s">
        <v>116</v>
      </c>
      <c r="D28" s="103">
        <v>0</v>
      </c>
      <c r="E28" s="105"/>
      <c r="F28" s="105">
        <v>0</v>
      </c>
      <c r="G28" s="103">
        <v>20</v>
      </c>
      <c r="H28" s="105">
        <v>0</v>
      </c>
      <c r="I28" s="106">
        <v>18</v>
      </c>
      <c r="J28" s="109">
        <v>5</v>
      </c>
      <c r="K28" s="107">
        <v>39.41</v>
      </c>
      <c r="L28" s="106">
        <v>0</v>
      </c>
      <c r="M28" s="109"/>
      <c r="N28" s="108"/>
      <c r="O28" s="108"/>
      <c r="P28" s="104"/>
      <c r="Q28" s="108"/>
      <c r="R28" s="108"/>
      <c r="S28" s="118"/>
      <c r="T28" s="118"/>
      <c r="U28" s="109"/>
      <c r="V28" s="116"/>
      <c r="W28" s="106"/>
      <c r="X28" s="108"/>
      <c r="Y28" s="108"/>
      <c r="Z28" s="122"/>
      <c r="AA28" s="108"/>
      <c r="AB28" s="108"/>
      <c r="AC28" s="110">
        <f t="shared" si="2"/>
        <v>38</v>
      </c>
      <c r="AD28" s="115">
        <f t="shared" si="3"/>
        <v>5</v>
      </c>
      <c r="AE28"/>
    </row>
    <row r="29" spans="1:31" s="79" customFormat="1" ht="15.75">
      <c r="A29" s="120">
        <v>9</v>
      </c>
      <c r="B29" s="140" t="s">
        <v>110</v>
      </c>
      <c r="C29" s="140" t="s">
        <v>111</v>
      </c>
      <c r="D29" s="140">
        <v>18</v>
      </c>
      <c r="E29" s="155">
        <v>5</v>
      </c>
      <c r="F29" s="155">
        <v>41.49</v>
      </c>
      <c r="G29" s="140">
        <v>0</v>
      </c>
      <c r="H29" s="155">
        <v>0</v>
      </c>
      <c r="I29" s="143">
        <v>20</v>
      </c>
      <c r="J29" s="144">
        <v>0</v>
      </c>
      <c r="K29" s="156">
        <v>45.37</v>
      </c>
      <c r="L29" s="143">
        <v>0</v>
      </c>
      <c r="M29" s="144"/>
      <c r="N29" s="143"/>
      <c r="O29" s="143"/>
      <c r="P29" s="144"/>
      <c r="Q29" s="143"/>
      <c r="R29" s="143"/>
      <c r="S29" s="157"/>
      <c r="T29" s="157"/>
      <c r="U29" s="144"/>
      <c r="V29" s="158"/>
      <c r="W29" s="143"/>
      <c r="X29" s="143"/>
      <c r="Y29" s="143"/>
      <c r="Z29" s="158"/>
      <c r="AA29" s="143"/>
      <c r="AB29" s="143"/>
      <c r="AC29" s="140">
        <f t="shared" si="2"/>
        <v>38</v>
      </c>
      <c r="AD29" s="115">
        <f t="shared" si="3"/>
        <v>5</v>
      </c>
      <c r="AE29" s="35"/>
    </row>
    <row r="30" spans="1:31" s="79" customFormat="1" ht="15.75">
      <c r="A30" s="120">
        <v>10</v>
      </c>
      <c r="B30" s="123" t="s">
        <v>114</v>
      </c>
      <c r="C30" s="123" t="s">
        <v>115</v>
      </c>
      <c r="D30" s="103">
        <v>15</v>
      </c>
      <c r="E30" s="105">
        <v>10.68</v>
      </c>
      <c r="F30" s="105">
        <v>49.68</v>
      </c>
      <c r="G30" s="103">
        <v>0</v>
      </c>
      <c r="H30" s="105">
        <v>1.41</v>
      </c>
      <c r="I30" s="106">
        <v>0</v>
      </c>
      <c r="J30" s="109"/>
      <c r="K30" s="107"/>
      <c r="L30" s="106">
        <v>12</v>
      </c>
      <c r="M30" s="109">
        <v>5</v>
      </c>
      <c r="N30" s="108"/>
      <c r="O30" s="108"/>
      <c r="P30" s="104"/>
      <c r="Q30" s="108"/>
      <c r="R30" s="108"/>
      <c r="S30" s="118"/>
      <c r="T30" s="118"/>
      <c r="U30" s="109"/>
      <c r="V30" s="116"/>
      <c r="W30" s="106"/>
      <c r="X30" s="108"/>
      <c r="Y30" s="108"/>
      <c r="Z30" s="122"/>
      <c r="AA30" s="108"/>
      <c r="AB30" s="108"/>
      <c r="AC30" s="110">
        <f t="shared" si="2"/>
        <v>27</v>
      </c>
      <c r="AD30" s="115">
        <f t="shared" si="3"/>
        <v>10.68</v>
      </c>
      <c r="AE30" s="3"/>
    </row>
    <row r="31" spans="1:31" s="79" customFormat="1" ht="15.75">
      <c r="A31" s="146">
        <v>11</v>
      </c>
      <c r="B31" s="147" t="s">
        <v>79</v>
      </c>
      <c r="C31" s="140" t="s">
        <v>92</v>
      </c>
      <c r="D31" s="140">
        <v>0</v>
      </c>
      <c r="E31" s="155">
        <v>0</v>
      </c>
      <c r="F31" s="155">
        <v>46.45</v>
      </c>
      <c r="G31" s="140">
        <v>0</v>
      </c>
      <c r="H31" s="155">
        <v>0</v>
      </c>
      <c r="I31" s="143">
        <v>0</v>
      </c>
      <c r="J31" s="144"/>
      <c r="K31" s="156"/>
      <c r="L31" s="143">
        <v>16</v>
      </c>
      <c r="M31" s="144">
        <v>0</v>
      </c>
      <c r="N31" s="143"/>
      <c r="O31" s="143"/>
      <c r="P31" s="144"/>
      <c r="Q31" s="143"/>
      <c r="R31" s="143"/>
      <c r="S31" s="157"/>
      <c r="T31" s="157"/>
      <c r="U31" s="144"/>
      <c r="V31" s="158"/>
      <c r="W31" s="143"/>
      <c r="X31" s="143"/>
      <c r="Y31" s="143"/>
      <c r="Z31" s="158"/>
      <c r="AA31" s="143"/>
      <c r="AB31" s="143"/>
      <c r="AC31" s="140">
        <f t="shared" si="2"/>
        <v>16</v>
      </c>
      <c r="AD31" s="155">
        <f t="shared" si="3"/>
        <v>0</v>
      </c>
      <c r="AE31"/>
    </row>
    <row r="32" spans="1:31" s="79" customFormat="1" ht="15.75">
      <c r="A32" s="152"/>
      <c r="B32" s="153" t="s">
        <v>16</v>
      </c>
      <c r="C32" s="113"/>
      <c r="D32" s="112"/>
      <c r="E32" s="113"/>
      <c r="F32" s="113"/>
      <c r="G32" s="112"/>
      <c r="H32" s="113"/>
      <c r="I32" s="112"/>
      <c r="J32" s="112"/>
      <c r="K32" s="114"/>
      <c r="L32" s="112"/>
      <c r="M32" s="112"/>
      <c r="N32" s="112"/>
      <c r="O32" s="112"/>
      <c r="P32" s="113"/>
      <c r="Q32" s="112"/>
      <c r="R32" s="112"/>
      <c r="S32" s="119"/>
      <c r="T32" s="119"/>
      <c r="U32" s="113"/>
      <c r="V32" s="117"/>
      <c r="W32" s="112"/>
      <c r="X32" s="112"/>
      <c r="Y32" s="112"/>
      <c r="Z32" s="117"/>
      <c r="AA32" s="112"/>
      <c r="AB32" s="112"/>
      <c r="AC32" s="112"/>
      <c r="AD32" s="154"/>
      <c r="AE32"/>
    </row>
    <row r="33" spans="1:31" s="43" customFormat="1" ht="15.75">
      <c r="A33" s="131">
        <v>1</v>
      </c>
      <c r="B33" s="123" t="s">
        <v>112</v>
      </c>
      <c r="C33" s="123" t="s">
        <v>131</v>
      </c>
      <c r="D33" s="103">
        <v>25</v>
      </c>
      <c r="E33" s="105">
        <v>0</v>
      </c>
      <c r="F33" s="105">
        <v>37.91</v>
      </c>
      <c r="G33" s="103">
        <v>11</v>
      </c>
      <c r="H33" s="105">
        <v>5</v>
      </c>
      <c r="I33" s="106">
        <v>25</v>
      </c>
      <c r="J33" s="109">
        <v>0</v>
      </c>
      <c r="K33" s="107">
        <v>40.19</v>
      </c>
      <c r="L33" s="106">
        <v>10</v>
      </c>
      <c r="M33" s="109">
        <v>5</v>
      </c>
      <c r="N33" s="108"/>
      <c r="O33" s="108"/>
      <c r="P33" s="104"/>
      <c r="Q33" s="108"/>
      <c r="R33" s="108"/>
      <c r="S33" s="118"/>
      <c r="T33" s="118"/>
      <c r="U33" s="109"/>
      <c r="V33" s="116"/>
      <c r="W33" s="106"/>
      <c r="X33" s="108"/>
      <c r="Y33" s="108"/>
      <c r="Z33" s="122"/>
      <c r="AA33" s="108"/>
      <c r="AB33" s="108"/>
      <c r="AC33" s="110">
        <f aca="true" t="shared" si="4" ref="AC33:AC56">D33+G33+I33+L33+N33+Q33+S33+V33+X33+AA33</f>
        <v>71</v>
      </c>
      <c r="AD33" s="115">
        <f aca="true" t="shared" si="5" ref="AD33:AD56">(E33+J33+O33+T33+Y33)</f>
        <v>0</v>
      </c>
      <c r="AE33"/>
    </row>
    <row r="34" spans="1:31" ht="15.75">
      <c r="A34" s="131">
        <v>2</v>
      </c>
      <c r="B34" s="123" t="s">
        <v>55</v>
      </c>
      <c r="C34" s="123" t="s">
        <v>56</v>
      </c>
      <c r="D34" s="103">
        <v>21</v>
      </c>
      <c r="E34" s="105">
        <v>0</v>
      </c>
      <c r="F34" s="105">
        <v>44.12</v>
      </c>
      <c r="G34" s="103">
        <v>16</v>
      </c>
      <c r="H34" s="105">
        <v>0</v>
      </c>
      <c r="I34" s="106">
        <v>20</v>
      </c>
      <c r="J34" s="109">
        <v>0</v>
      </c>
      <c r="K34" s="107">
        <v>44.95</v>
      </c>
      <c r="L34" s="106">
        <v>13</v>
      </c>
      <c r="M34" s="109">
        <v>2.22</v>
      </c>
      <c r="N34" s="108"/>
      <c r="O34" s="108"/>
      <c r="P34" s="104"/>
      <c r="Q34" s="108"/>
      <c r="R34" s="108"/>
      <c r="S34" s="118"/>
      <c r="T34" s="118"/>
      <c r="U34" s="109"/>
      <c r="V34" s="116"/>
      <c r="W34" s="106"/>
      <c r="X34" s="108"/>
      <c r="Y34" s="108"/>
      <c r="Z34" s="122"/>
      <c r="AA34" s="108"/>
      <c r="AB34" s="108"/>
      <c r="AC34" s="110">
        <f t="shared" si="4"/>
        <v>70</v>
      </c>
      <c r="AD34" s="115">
        <f t="shared" si="5"/>
        <v>0</v>
      </c>
      <c r="AE34" s="4"/>
    </row>
    <row r="35" spans="1:31" s="79" customFormat="1" ht="15.75">
      <c r="A35" s="131">
        <v>3</v>
      </c>
      <c r="B35" s="140" t="s">
        <v>133</v>
      </c>
      <c r="C35" s="140" t="s">
        <v>134</v>
      </c>
      <c r="D35" s="140">
        <v>17</v>
      </c>
      <c r="E35" s="155">
        <v>5</v>
      </c>
      <c r="F35" s="155">
        <v>38.84</v>
      </c>
      <c r="G35" s="140">
        <v>0</v>
      </c>
      <c r="H35" s="155">
        <v>0</v>
      </c>
      <c r="I35" s="106">
        <v>18</v>
      </c>
      <c r="J35" s="109">
        <v>5</v>
      </c>
      <c r="K35" s="107">
        <v>36.48</v>
      </c>
      <c r="L35" s="143">
        <v>18</v>
      </c>
      <c r="M35" s="144">
        <v>0</v>
      </c>
      <c r="N35" s="143"/>
      <c r="O35" s="143"/>
      <c r="P35" s="144"/>
      <c r="Q35" s="143"/>
      <c r="R35" s="143"/>
      <c r="S35" s="157"/>
      <c r="T35" s="157"/>
      <c r="U35" s="144"/>
      <c r="V35" s="158"/>
      <c r="W35" s="143"/>
      <c r="X35" s="143"/>
      <c r="Y35" s="143"/>
      <c r="Z35" s="158"/>
      <c r="AA35" s="143"/>
      <c r="AB35" s="143"/>
      <c r="AC35" s="140">
        <f t="shared" si="4"/>
        <v>53</v>
      </c>
      <c r="AD35" s="155">
        <f t="shared" si="5"/>
        <v>10</v>
      </c>
      <c r="AE35"/>
    </row>
    <row r="36" spans="1:31" s="79" customFormat="1" ht="15.75">
      <c r="A36" s="131">
        <v>4</v>
      </c>
      <c r="B36" s="123" t="s">
        <v>49</v>
      </c>
      <c r="C36" s="123" t="s">
        <v>50</v>
      </c>
      <c r="D36" s="103">
        <v>20</v>
      </c>
      <c r="E36" s="105">
        <v>5</v>
      </c>
      <c r="F36" s="105">
        <v>34.79</v>
      </c>
      <c r="G36" s="103">
        <v>0</v>
      </c>
      <c r="H36" s="105">
        <v>0</v>
      </c>
      <c r="I36" s="106">
        <v>17</v>
      </c>
      <c r="J36" s="109">
        <v>5</v>
      </c>
      <c r="K36" s="107">
        <v>37.39</v>
      </c>
      <c r="L36" s="106">
        <v>12</v>
      </c>
      <c r="M36" s="109">
        <v>5</v>
      </c>
      <c r="N36" s="108"/>
      <c r="O36" s="108"/>
      <c r="P36" s="104"/>
      <c r="Q36" s="108"/>
      <c r="R36" s="108"/>
      <c r="S36" s="118"/>
      <c r="T36" s="118"/>
      <c r="U36" s="109"/>
      <c r="V36" s="116"/>
      <c r="W36" s="106"/>
      <c r="X36" s="108"/>
      <c r="Y36" s="108"/>
      <c r="Z36" s="122"/>
      <c r="AA36" s="108"/>
      <c r="AB36" s="108"/>
      <c r="AC36" s="110">
        <f t="shared" si="4"/>
        <v>49</v>
      </c>
      <c r="AD36" s="115">
        <f t="shared" si="5"/>
        <v>10</v>
      </c>
      <c r="AE36"/>
    </row>
    <row r="37" spans="1:31" s="79" customFormat="1" ht="15.75">
      <c r="A37" s="131">
        <v>5</v>
      </c>
      <c r="B37" s="123" t="s">
        <v>14</v>
      </c>
      <c r="C37" s="123" t="s">
        <v>22</v>
      </c>
      <c r="D37" s="103">
        <v>7</v>
      </c>
      <c r="E37" s="105">
        <v>10</v>
      </c>
      <c r="F37" s="105">
        <v>42.46</v>
      </c>
      <c r="G37" s="103">
        <v>13</v>
      </c>
      <c r="H37" s="105">
        <v>5</v>
      </c>
      <c r="I37" s="106">
        <v>13</v>
      </c>
      <c r="J37" s="109">
        <v>10</v>
      </c>
      <c r="K37" s="107">
        <v>40.66</v>
      </c>
      <c r="L37" s="135">
        <v>15</v>
      </c>
      <c r="M37" s="136">
        <v>0</v>
      </c>
      <c r="N37" s="108"/>
      <c r="O37" s="108"/>
      <c r="P37" s="104"/>
      <c r="Q37" s="108"/>
      <c r="R37" s="108"/>
      <c r="S37" s="127"/>
      <c r="T37" s="127"/>
      <c r="U37" s="126"/>
      <c r="V37" s="128"/>
      <c r="W37" s="125"/>
      <c r="X37" s="108"/>
      <c r="Y37" s="108"/>
      <c r="Z37" s="122"/>
      <c r="AA37" s="108"/>
      <c r="AB37" s="108"/>
      <c r="AC37" s="110">
        <f t="shared" si="4"/>
        <v>48</v>
      </c>
      <c r="AD37" s="115">
        <f t="shared" si="5"/>
        <v>20</v>
      </c>
      <c r="AE37"/>
    </row>
    <row r="38" spans="1:31" s="79" customFormat="1" ht="15.75">
      <c r="A38" s="131">
        <v>6</v>
      </c>
      <c r="B38" s="140" t="s">
        <v>72</v>
      </c>
      <c r="C38" s="140" t="s">
        <v>73</v>
      </c>
      <c r="D38" s="140">
        <v>12</v>
      </c>
      <c r="E38" s="155">
        <v>10</v>
      </c>
      <c r="F38" s="155">
        <v>37</v>
      </c>
      <c r="G38" s="140">
        <v>0</v>
      </c>
      <c r="H38" s="155">
        <v>0</v>
      </c>
      <c r="I38" s="143">
        <v>14</v>
      </c>
      <c r="J38" s="144">
        <v>10</v>
      </c>
      <c r="K38" s="156">
        <v>36.96</v>
      </c>
      <c r="L38" s="143">
        <v>20</v>
      </c>
      <c r="M38" s="144">
        <v>0</v>
      </c>
      <c r="N38" s="143"/>
      <c r="O38" s="143"/>
      <c r="P38" s="144"/>
      <c r="Q38" s="143"/>
      <c r="R38" s="143"/>
      <c r="S38" s="157"/>
      <c r="T38" s="157"/>
      <c r="U38" s="144"/>
      <c r="V38" s="158"/>
      <c r="W38" s="143"/>
      <c r="X38" s="143"/>
      <c r="Y38" s="143"/>
      <c r="Z38" s="158"/>
      <c r="AA38" s="143"/>
      <c r="AB38" s="143"/>
      <c r="AC38" s="140">
        <f t="shared" si="4"/>
        <v>46</v>
      </c>
      <c r="AD38" s="155">
        <f t="shared" si="5"/>
        <v>20</v>
      </c>
      <c r="AE38"/>
    </row>
    <row r="39" spans="1:30" ht="15.75">
      <c r="A39" s="131">
        <v>7</v>
      </c>
      <c r="B39" s="142" t="s">
        <v>66</v>
      </c>
      <c r="C39" s="142" t="s">
        <v>67</v>
      </c>
      <c r="D39" s="103">
        <v>0</v>
      </c>
      <c r="E39" s="148"/>
      <c r="F39" s="149"/>
      <c r="G39" s="134">
        <v>12</v>
      </c>
      <c r="H39" s="134">
        <v>5</v>
      </c>
      <c r="I39" s="135">
        <v>15</v>
      </c>
      <c r="J39" s="135">
        <v>5</v>
      </c>
      <c r="K39" s="135">
        <v>38.81</v>
      </c>
      <c r="L39" s="135">
        <v>16</v>
      </c>
      <c r="M39" s="135">
        <v>0</v>
      </c>
      <c r="N39" s="138"/>
      <c r="O39" s="138"/>
      <c r="P39" s="138"/>
      <c r="Q39" s="138"/>
      <c r="R39" s="138"/>
      <c r="S39" s="139"/>
      <c r="T39" s="139"/>
      <c r="U39" s="139"/>
      <c r="V39" s="133"/>
      <c r="W39" s="133"/>
      <c r="X39" s="132"/>
      <c r="Y39" s="132"/>
      <c r="Z39" s="132"/>
      <c r="AA39" s="132"/>
      <c r="AB39" s="132"/>
      <c r="AC39" s="110">
        <f t="shared" si="4"/>
        <v>43</v>
      </c>
      <c r="AD39" s="115">
        <f t="shared" si="5"/>
        <v>5</v>
      </c>
    </row>
    <row r="40" spans="1:30" ht="15.75">
      <c r="A40" s="131">
        <v>8</v>
      </c>
      <c r="B40" s="123" t="s">
        <v>108</v>
      </c>
      <c r="C40" s="123" t="s">
        <v>48</v>
      </c>
      <c r="D40" s="103">
        <v>13</v>
      </c>
      <c r="E40" s="105">
        <v>10</v>
      </c>
      <c r="F40" s="105">
        <v>35.58</v>
      </c>
      <c r="G40" s="103">
        <v>14</v>
      </c>
      <c r="H40" s="105">
        <v>5</v>
      </c>
      <c r="I40" s="106">
        <v>16</v>
      </c>
      <c r="J40" s="109">
        <v>5</v>
      </c>
      <c r="K40" s="107">
        <v>38.02</v>
      </c>
      <c r="L40" s="106">
        <v>0</v>
      </c>
      <c r="M40" s="109"/>
      <c r="N40" s="108"/>
      <c r="O40" s="108"/>
      <c r="P40" s="104"/>
      <c r="Q40" s="108"/>
      <c r="R40" s="108"/>
      <c r="S40" s="118"/>
      <c r="T40" s="118"/>
      <c r="U40" s="109"/>
      <c r="V40" s="116"/>
      <c r="W40" s="106"/>
      <c r="X40" s="108"/>
      <c r="Y40" s="108"/>
      <c r="Z40" s="122"/>
      <c r="AA40" s="108"/>
      <c r="AB40" s="108"/>
      <c r="AC40" s="110">
        <f t="shared" si="4"/>
        <v>43</v>
      </c>
      <c r="AD40" s="115">
        <f t="shared" si="5"/>
        <v>15</v>
      </c>
    </row>
    <row r="41" spans="1:30" ht="15.75">
      <c r="A41" s="131">
        <v>9</v>
      </c>
      <c r="B41" s="141" t="s">
        <v>98</v>
      </c>
      <c r="C41" s="141" t="s">
        <v>100</v>
      </c>
      <c r="D41" s="140">
        <v>23</v>
      </c>
      <c r="E41" s="159">
        <v>0</v>
      </c>
      <c r="F41" s="160">
        <v>41.51</v>
      </c>
      <c r="G41" s="141">
        <v>18</v>
      </c>
      <c r="H41" s="141">
        <v>0</v>
      </c>
      <c r="I41" s="161">
        <v>0</v>
      </c>
      <c r="J41" s="161"/>
      <c r="K41" s="161"/>
      <c r="L41" s="161">
        <v>0</v>
      </c>
      <c r="M41" s="161"/>
      <c r="N41" s="162"/>
      <c r="O41" s="162"/>
      <c r="P41" s="162"/>
      <c r="Q41" s="162"/>
      <c r="R41" s="162"/>
      <c r="S41" s="162"/>
      <c r="T41" s="162"/>
      <c r="U41" s="162"/>
      <c r="V41" s="163"/>
      <c r="W41" s="163"/>
      <c r="X41" s="163"/>
      <c r="Y41" s="163"/>
      <c r="Z41" s="163"/>
      <c r="AA41" s="163"/>
      <c r="AB41" s="163"/>
      <c r="AC41" s="140">
        <f t="shared" si="4"/>
        <v>41</v>
      </c>
      <c r="AD41" s="155">
        <f t="shared" si="5"/>
        <v>0</v>
      </c>
    </row>
    <row r="42" spans="1:30" ht="15.75">
      <c r="A42" s="131">
        <v>10</v>
      </c>
      <c r="B42" s="150" t="s">
        <v>138</v>
      </c>
      <c r="C42" s="123" t="s">
        <v>135</v>
      </c>
      <c r="D42" s="103">
        <v>0</v>
      </c>
      <c r="E42" s="105"/>
      <c r="F42" s="105"/>
      <c r="G42" s="103">
        <v>20</v>
      </c>
      <c r="H42" s="105">
        <v>0</v>
      </c>
      <c r="I42" s="106">
        <v>19</v>
      </c>
      <c r="J42" s="109">
        <v>0</v>
      </c>
      <c r="K42" s="107">
        <v>45.42</v>
      </c>
      <c r="L42" s="106">
        <v>0</v>
      </c>
      <c r="M42" s="109"/>
      <c r="N42" s="108"/>
      <c r="O42" s="108"/>
      <c r="P42" s="104"/>
      <c r="Q42" s="108"/>
      <c r="R42" s="108"/>
      <c r="S42" s="118"/>
      <c r="T42" s="118"/>
      <c r="U42" s="109"/>
      <c r="V42" s="116"/>
      <c r="W42" s="106"/>
      <c r="X42" s="108"/>
      <c r="Y42" s="108"/>
      <c r="Z42" s="122"/>
      <c r="AA42" s="108"/>
      <c r="AB42" s="108"/>
      <c r="AC42" s="110">
        <f t="shared" si="4"/>
        <v>39</v>
      </c>
      <c r="AD42" s="115">
        <f t="shared" si="5"/>
        <v>0</v>
      </c>
    </row>
    <row r="43" spans="1:30" ht="15.75">
      <c r="A43" s="131">
        <v>11</v>
      </c>
      <c r="B43" s="142" t="s">
        <v>124</v>
      </c>
      <c r="C43" s="142" t="s">
        <v>125</v>
      </c>
      <c r="D43" s="103">
        <v>18</v>
      </c>
      <c r="E43" s="134">
        <v>5</v>
      </c>
      <c r="F43" s="134">
        <v>38.16</v>
      </c>
      <c r="G43" s="134">
        <v>0</v>
      </c>
      <c r="H43" s="134">
        <v>0</v>
      </c>
      <c r="I43" s="135">
        <v>12</v>
      </c>
      <c r="J43" s="133">
        <v>10</v>
      </c>
      <c r="K43" s="133">
        <v>41.27</v>
      </c>
      <c r="L43" s="135">
        <v>8</v>
      </c>
      <c r="M43" s="135">
        <v>10</v>
      </c>
      <c r="N43" s="151"/>
      <c r="O43" s="151"/>
      <c r="P43" s="151"/>
      <c r="Q43" s="138"/>
      <c r="R43" s="138"/>
      <c r="S43" s="139"/>
      <c r="T43" s="139"/>
      <c r="U43" s="139"/>
      <c r="V43" s="133"/>
      <c r="W43" s="133"/>
      <c r="X43" s="132"/>
      <c r="Y43" s="132"/>
      <c r="Z43" s="132"/>
      <c r="AA43" s="132"/>
      <c r="AB43" s="132"/>
      <c r="AC43" s="110">
        <f t="shared" si="4"/>
        <v>38</v>
      </c>
      <c r="AD43" s="115">
        <f t="shared" si="5"/>
        <v>15</v>
      </c>
    </row>
    <row r="44" spans="1:30" ht="15.75">
      <c r="A44" s="131">
        <v>12</v>
      </c>
      <c r="B44" s="123" t="s">
        <v>95</v>
      </c>
      <c r="C44" s="123" t="s">
        <v>121</v>
      </c>
      <c r="D44" s="103">
        <v>14</v>
      </c>
      <c r="E44" s="105">
        <v>5</v>
      </c>
      <c r="F44" s="105">
        <v>42.33</v>
      </c>
      <c r="G44" s="103">
        <v>6</v>
      </c>
      <c r="H44" s="105">
        <v>11.19</v>
      </c>
      <c r="I44" s="106">
        <v>7</v>
      </c>
      <c r="J44" s="109">
        <v>15.87</v>
      </c>
      <c r="K44" s="107">
        <v>49.87</v>
      </c>
      <c r="L44" s="135">
        <v>11</v>
      </c>
      <c r="M44" s="136">
        <v>5</v>
      </c>
      <c r="N44" s="108"/>
      <c r="O44" s="108"/>
      <c r="P44" s="104"/>
      <c r="Q44" s="108"/>
      <c r="R44" s="108"/>
      <c r="S44" s="127"/>
      <c r="T44" s="127"/>
      <c r="U44" s="126"/>
      <c r="V44" s="128"/>
      <c r="W44" s="125"/>
      <c r="X44" s="108"/>
      <c r="Y44" s="108"/>
      <c r="Z44" s="122"/>
      <c r="AA44" s="108"/>
      <c r="AB44" s="108"/>
      <c r="AC44" s="110">
        <f t="shared" si="4"/>
        <v>38</v>
      </c>
      <c r="AD44" s="115">
        <f t="shared" si="5"/>
        <v>20.869999999999997</v>
      </c>
    </row>
    <row r="45" spans="1:30" ht="15.75">
      <c r="A45" s="131">
        <v>13</v>
      </c>
      <c r="B45" s="140" t="s">
        <v>74</v>
      </c>
      <c r="C45" s="140" t="s">
        <v>27</v>
      </c>
      <c r="D45" s="140">
        <v>19</v>
      </c>
      <c r="E45" s="155">
        <v>5</v>
      </c>
      <c r="F45" s="155">
        <v>37.25</v>
      </c>
      <c r="G45" s="140">
        <v>0</v>
      </c>
      <c r="H45" s="155">
        <v>0</v>
      </c>
      <c r="I45" s="143">
        <v>9</v>
      </c>
      <c r="J45" s="144">
        <v>15</v>
      </c>
      <c r="K45" s="156">
        <v>47.02</v>
      </c>
      <c r="L45" s="143">
        <v>9</v>
      </c>
      <c r="M45" s="144">
        <v>10</v>
      </c>
      <c r="N45" s="143"/>
      <c r="O45" s="143"/>
      <c r="P45" s="144"/>
      <c r="Q45" s="143"/>
      <c r="R45" s="143"/>
      <c r="S45" s="157"/>
      <c r="T45" s="157"/>
      <c r="U45" s="144"/>
      <c r="V45" s="158"/>
      <c r="W45" s="143"/>
      <c r="X45" s="143"/>
      <c r="Y45" s="143"/>
      <c r="Z45" s="158"/>
      <c r="AA45" s="143"/>
      <c r="AB45" s="143"/>
      <c r="AC45" s="140">
        <f t="shared" si="4"/>
        <v>37</v>
      </c>
      <c r="AD45" s="155">
        <f t="shared" si="5"/>
        <v>20</v>
      </c>
    </row>
    <row r="46" spans="1:30" ht="15.75">
      <c r="A46" s="131">
        <v>14</v>
      </c>
      <c r="B46" s="123" t="s">
        <v>51</v>
      </c>
      <c r="C46" s="123" t="s">
        <v>52</v>
      </c>
      <c r="D46" s="103">
        <v>0</v>
      </c>
      <c r="E46" s="105"/>
      <c r="F46" s="105"/>
      <c r="G46" s="103">
        <v>7</v>
      </c>
      <c r="H46" s="105">
        <v>10</v>
      </c>
      <c r="I46" s="106">
        <v>21</v>
      </c>
      <c r="J46" s="109">
        <v>0</v>
      </c>
      <c r="K46" s="107">
        <v>42.56</v>
      </c>
      <c r="L46" s="135">
        <v>6</v>
      </c>
      <c r="M46" s="136">
        <v>15</v>
      </c>
      <c r="N46" s="108"/>
      <c r="O46" s="108"/>
      <c r="P46" s="104"/>
      <c r="Q46" s="108"/>
      <c r="R46" s="108"/>
      <c r="S46" s="127"/>
      <c r="T46" s="127"/>
      <c r="U46" s="126"/>
      <c r="V46" s="128"/>
      <c r="W46" s="125"/>
      <c r="X46" s="108"/>
      <c r="Y46" s="108"/>
      <c r="Z46" s="122"/>
      <c r="AA46" s="108"/>
      <c r="AB46" s="108"/>
      <c r="AC46" s="110">
        <f t="shared" si="4"/>
        <v>34</v>
      </c>
      <c r="AD46" s="115">
        <f t="shared" si="5"/>
        <v>0</v>
      </c>
    </row>
    <row r="47" spans="1:30" ht="15.75">
      <c r="A47" s="131">
        <v>15</v>
      </c>
      <c r="B47" s="123" t="s">
        <v>136</v>
      </c>
      <c r="C47" s="123" t="s">
        <v>76</v>
      </c>
      <c r="D47" s="103">
        <v>0</v>
      </c>
      <c r="E47" s="105"/>
      <c r="F47" s="105"/>
      <c r="G47" s="103">
        <v>10</v>
      </c>
      <c r="H47" s="105">
        <v>5</v>
      </c>
      <c r="I47" s="106">
        <v>23</v>
      </c>
      <c r="J47" s="109">
        <v>0</v>
      </c>
      <c r="K47" s="107">
        <v>41.46</v>
      </c>
      <c r="L47" s="106">
        <v>0</v>
      </c>
      <c r="M47" s="109"/>
      <c r="N47" s="108"/>
      <c r="O47" s="108"/>
      <c r="P47" s="104"/>
      <c r="Q47" s="108"/>
      <c r="R47" s="108"/>
      <c r="S47" s="118"/>
      <c r="T47" s="118"/>
      <c r="U47" s="109"/>
      <c r="V47" s="116"/>
      <c r="W47" s="106"/>
      <c r="X47" s="108"/>
      <c r="Y47" s="108"/>
      <c r="Z47" s="122"/>
      <c r="AA47" s="108"/>
      <c r="AB47" s="108"/>
      <c r="AC47" s="110">
        <f t="shared" si="4"/>
        <v>33</v>
      </c>
      <c r="AD47" s="115">
        <f t="shared" si="5"/>
        <v>0</v>
      </c>
    </row>
    <row r="48" spans="1:30" ht="15.75">
      <c r="A48" s="131">
        <v>16</v>
      </c>
      <c r="B48" s="123" t="s">
        <v>129</v>
      </c>
      <c r="C48" s="123" t="s">
        <v>130</v>
      </c>
      <c r="D48" s="103">
        <v>16</v>
      </c>
      <c r="E48" s="105">
        <v>5</v>
      </c>
      <c r="F48" s="105">
        <v>38.87</v>
      </c>
      <c r="G48" s="103">
        <v>9</v>
      </c>
      <c r="H48" s="105">
        <v>5</v>
      </c>
      <c r="I48" s="106">
        <v>0</v>
      </c>
      <c r="J48" s="109"/>
      <c r="K48" s="107"/>
      <c r="L48" s="106">
        <v>7</v>
      </c>
      <c r="M48" s="109">
        <v>10</v>
      </c>
      <c r="N48" s="108"/>
      <c r="O48" s="108"/>
      <c r="P48" s="104"/>
      <c r="Q48" s="108"/>
      <c r="R48" s="108"/>
      <c r="S48" s="118"/>
      <c r="T48" s="118"/>
      <c r="U48" s="109"/>
      <c r="V48" s="116"/>
      <c r="W48" s="106"/>
      <c r="X48" s="108"/>
      <c r="Y48" s="108"/>
      <c r="Z48" s="122"/>
      <c r="AA48" s="108"/>
      <c r="AB48" s="108"/>
      <c r="AC48" s="110">
        <f t="shared" si="4"/>
        <v>32</v>
      </c>
      <c r="AD48" s="115">
        <f t="shared" si="5"/>
        <v>5</v>
      </c>
    </row>
    <row r="49" spans="1:30" ht="15.75">
      <c r="A49" s="131">
        <v>17</v>
      </c>
      <c r="B49" s="123" t="s">
        <v>39</v>
      </c>
      <c r="C49" s="123" t="s">
        <v>38</v>
      </c>
      <c r="D49" s="103">
        <v>8</v>
      </c>
      <c r="E49" s="105">
        <v>15</v>
      </c>
      <c r="F49" s="105">
        <v>42.12</v>
      </c>
      <c r="G49" s="103">
        <v>15</v>
      </c>
      <c r="H49" s="105">
        <v>0</v>
      </c>
      <c r="I49" s="106">
        <v>8</v>
      </c>
      <c r="J49" s="109">
        <v>15.77</v>
      </c>
      <c r="K49" s="107">
        <v>49.77</v>
      </c>
      <c r="L49" s="106">
        <v>0</v>
      </c>
      <c r="M49" s="109"/>
      <c r="N49" s="108"/>
      <c r="O49" s="108"/>
      <c r="P49" s="104"/>
      <c r="Q49" s="108"/>
      <c r="R49" s="108"/>
      <c r="S49" s="118"/>
      <c r="T49" s="118"/>
      <c r="U49" s="109"/>
      <c r="V49" s="116"/>
      <c r="W49" s="106"/>
      <c r="X49" s="108"/>
      <c r="Y49" s="108"/>
      <c r="Z49" s="122"/>
      <c r="AA49" s="108"/>
      <c r="AB49" s="108"/>
      <c r="AC49" s="110">
        <f t="shared" si="4"/>
        <v>31</v>
      </c>
      <c r="AD49" s="115">
        <f t="shared" si="5"/>
        <v>30.77</v>
      </c>
    </row>
    <row r="50" spans="1:30" ht="15.75">
      <c r="A50" s="131">
        <v>18</v>
      </c>
      <c r="B50" s="142" t="s">
        <v>39</v>
      </c>
      <c r="C50" s="142" t="s">
        <v>120</v>
      </c>
      <c r="D50" s="103">
        <v>0</v>
      </c>
      <c r="E50" s="132"/>
      <c r="F50" s="132"/>
      <c r="G50" s="134">
        <v>8</v>
      </c>
      <c r="H50" s="134">
        <v>5</v>
      </c>
      <c r="I50" s="135">
        <v>0</v>
      </c>
      <c r="J50" s="135"/>
      <c r="K50" s="135"/>
      <c r="L50" s="135">
        <v>14</v>
      </c>
      <c r="M50" s="135">
        <v>1.87</v>
      </c>
      <c r="N50" s="138"/>
      <c r="O50" s="138"/>
      <c r="P50" s="138"/>
      <c r="Q50" s="138"/>
      <c r="R50" s="138"/>
      <c r="S50" s="139"/>
      <c r="T50" s="139"/>
      <c r="U50" s="139"/>
      <c r="V50" s="139"/>
      <c r="W50" s="133"/>
      <c r="X50" s="132"/>
      <c r="Y50" s="132"/>
      <c r="Z50" s="132"/>
      <c r="AA50" s="132"/>
      <c r="AB50" s="132"/>
      <c r="AC50" s="110">
        <f t="shared" si="4"/>
        <v>22</v>
      </c>
      <c r="AD50" s="115">
        <f t="shared" si="5"/>
        <v>0</v>
      </c>
    </row>
    <row r="51" spans="1:31" s="79" customFormat="1" ht="15.75">
      <c r="A51" s="131">
        <v>19</v>
      </c>
      <c r="B51" s="142" t="s">
        <v>126</v>
      </c>
      <c r="C51" s="142" t="s">
        <v>127</v>
      </c>
      <c r="D51" s="103">
        <v>10</v>
      </c>
      <c r="E51" s="148">
        <v>10</v>
      </c>
      <c r="F51" s="149">
        <v>43.76</v>
      </c>
      <c r="G51" s="134">
        <v>0</v>
      </c>
      <c r="H51" s="134">
        <v>0</v>
      </c>
      <c r="I51" s="135">
        <v>11</v>
      </c>
      <c r="J51" s="135">
        <v>10</v>
      </c>
      <c r="K51" s="135">
        <v>42.71</v>
      </c>
      <c r="L51" s="135">
        <v>0</v>
      </c>
      <c r="M51" s="135"/>
      <c r="N51" s="138"/>
      <c r="O51" s="138"/>
      <c r="P51" s="138"/>
      <c r="Q51" s="138"/>
      <c r="R51" s="138"/>
      <c r="S51" s="139"/>
      <c r="T51" s="139"/>
      <c r="U51" s="139"/>
      <c r="V51" s="133"/>
      <c r="W51" s="133"/>
      <c r="X51" s="132"/>
      <c r="Y51" s="132"/>
      <c r="Z51" s="132"/>
      <c r="AA51" s="132"/>
      <c r="AB51" s="132"/>
      <c r="AC51" s="110">
        <f t="shared" si="4"/>
        <v>21</v>
      </c>
      <c r="AD51" s="115">
        <f t="shared" si="5"/>
        <v>20</v>
      </c>
      <c r="AE51"/>
    </row>
    <row r="52" spans="1:30" ht="15.75">
      <c r="A52" s="131">
        <v>20</v>
      </c>
      <c r="B52" s="140" t="s">
        <v>79</v>
      </c>
      <c r="C52" s="140" t="s">
        <v>128</v>
      </c>
      <c r="D52" s="140">
        <v>15</v>
      </c>
      <c r="E52" s="155">
        <v>5</v>
      </c>
      <c r="F52" s="155">
        <v>42.29</v>
      </c>
      <c r="G52" s="140">
        <v>0</v>
      </c>
      <c r="H52" s="155">
        <v>0</v>
      </c>
      <c r="I52" s="143">
        <v>0</v>
      </c>
      <c r="J52" s="144"/>
      <c r="K52" s="156"/>
      <c r="L52" s="143">
        <v>0</v>
      </c>
      <c r="M52" s="144"/>
      <c r="N52" s="143"/>
      <c r="O52" s="143"/>
      <c r="P52" s="144"/>
      <c r="Q52" s="143"/>
      <c r="R52" s="143"/>
      <c r="S52" s="157"/>
      <c r="T52" s="157"/>
      <c r="U52" s="144"/>
      <c r="V52" s="158"/>
      <c r="W52" s="143"/>
      <c r="X52" s="143"/>
      <c r="Y52" s="143"/>
      <c r="Z52" s="158"/>
      <c r="AA52" s="143"/>
      <c r="AB52" s="143"/>
      <c r="AC52" s="140">
        <f t="shared" si="4"/>
        <v>15</v>
      </c>
      <c r="AD52" s="155">
        <f t="shared" si="5"/>
        <v>5</v>
      </c>
    </row>
    <row r="53" spans="1:31" s="79" customFormat="1" ht="15.75">
      <c r="A53" s="131">
        <v>21</v>
      </c>
      <c r="B53" s="123" t="s">
        <v>29</v>
      </c>
      <c r="C53" s="123" t="s">
        <v>30</v>
      </c>
      <c r="D53" s="103">
        <v>11</v>
      </c>
      <c r="E53" s="105">
        <v>10</v>
      </c>
      <c r="F53" s="105">
        <v>42.16</v>
      </c>
      <c r="G53" s="103">
        <v>0</v>
      </c>
      <c r="H53" s="105">
        <v>0</v>
      </c>
      <c r="I53" s="106">
        <v>0</v>
      </c>
      <c r="J53" s="109"/>
      <c r="K53" s="107"/>
      <c r="L53" s="106">
        <v>0</v>
      </c>
      <c r="M53" s="109"/>
      <c r="N53" s="108"/>
      <c r="O53" s="108"/>
      <c r="P53" s="104"/>
      <c r="Q53" s="108"/>
      <c r="R53" s="108"/>
      <c r="S53" s="118"/>
      <c r="T53" s="118"/>
      <c r="U53" s="109"/>
      <c r="V53" s="116"/>
      <c r="W53" s="106"/>
      <c r="X53" s="108"/>
      <c r="Y53" s="108"/>
      <c r="Z53" s="122"/>
      <c r="AA53" s="108"/>
      <c r="AB53" s="108"/>
      <c r="AC53" s="110">
        <f t="shared" si="4"/>
        <v>11</v>
      </c>
      <c r="AD53" s="115">
        <f t="shared" si="5"/>
        <v>10</v>
      </c>
      <c r="AE53"/>
    </row>
    <row r="54" spans="1:30" ht="15.75">
      <c r="A54" s="131">
        <v>22</v>
      </c>
      <c r="B54" s="142" t="s">
        <v>122</v>
      </c>
      <c r="C54" s="142" t="s">
        <v>123</v>
      </c>
      <c r="D54" s="103">
        <v>0</v>
      </c>
      <c r="E54" s="132"/>
      <c r="F54" s="132"/>
      <c r="G54" s="134">
        <v>0</v>
      </c>
      <c r="H54" s="134">
        <v>0</v>
      </c>
      <c r="I54" s="135">
        <v>10</v>
      </c>
      <c r="J54" s="135">
        <v>14.18</v>
      </c>
      <c r="K54" s="135">
        <v>58.18</v>
      </c>
      <c r="L54" s="135">
        <v>0</v>
      </c>
      <c r="M54" s="135"/>
      <c r="N54" s="138"/>
      <c r="O54" s="138"/>
      <c r="P54" s="138"/>
      <c r="Q54" s="138"/>
      <c r="R54" s="138"/>
      <c r="S54" s="139"/>
      <c r="T54" s="139"/>
      <c r="U54" s="139"/>
      <c r="V54" s="133"/>
      <c r="W54" s="133"/>
      <c r="X54" s="132"/>
      <c r="Y54" s="132"/>
      <c r="Z54" s="132"/>
      <c r="AA54" s="132"/>
      <c r="AB54" s="132"/>
      <c r="AC54" s="110">
        <f t="shared" si="4"/>
        <v>10</v>
      </c>
      <c r="AD54" s="115">
        <f t="shared" si="5"/>
        <v>14.18</v>
      </c>
    </row>
    <row r="55" spans="1:30" ht="15.75">
      <c r="A55" s="131">
        <v>23</v>
      </c>
      <c r="B55" s="142" t="s">
        <v>29</v>
      </c>
      <c r="C55" s="142" t="s">
        <v>119</v>
      </c>
      <c r="D55" s="103">
        <v>9</v>
      </c>
      <c r="E55" s="148">
        <v>10</v>
      </c>
      <c r="F55" s="149">
        <v>44.6</v>
      </c>
      <c r="G55" s="134">
        <v>0</v>
      </c>
      <c r="H55" s="134">
        <v>0</v>
      </c>
      <c r="I55" s="135">
        <v>0</v>
      </c>
      <c r="J55" s="135"/>
      <c r="K55" s="135"/>
      <c r="L55" s="135">
        <v>0</v>
      </c>
      <c r="M55" s="135"/>
      <c r="N55" s="138"/>
      <c r="O55" s="138"/>
      <c r="P55" s="138"/>
      <c r="Q55" s="138"/>
      <c r="R55" s="138"/>
      <c r="S55" s="139"/>
      <c r="T55" s="139"/>
      <c r="U55" s="139"/>
      <c r="V55" s="133"/>
      <c r="W55" s="133"/>
      <c r="X55" s="132"/>
      <c r="Y55" s="132"/>
      <c r="Z55" s="132"/>
      <c r="AA55" s="132"/>
      <c r="AB55" s="132"/>
      <c r="AC55" s="110">
        <f t="shared" si="4"/>
        <v>9</v>
      </c>
      <c r="AD55" s="115">
        <f t="shared" si="5"/>
        <v>10</v>
      </c>
    </row>
    <row r="56" spans="1:30" ht="15.75">
      <c r="A56" s="131">
        <v>24</v>
      </c>
      <c r="B56" s="123" t="s">
        <v>95</v>
      </c>
      <c r="C56" s="123" t="s">
        <v>132</v>
      </c>
      <c r="D56" s="103">
        <v>0</v>
      </c>
      <c r="E56" s="105"/>
      <c r="F56" s="105"/>
      <c r="G56" s="103">
        <v>0</v>
      </c>
      <c r="H56" s="105">
        <v>0</v>
      </c>
      <c r="I56" s="106">
        <v>0</v>
      </c>
      <c r="J56" s="109"/>
      <c r="K56" s="107"/>
      <c r="L56" s="106">
        <v>0</v>
      </c>
      <c r="M56" s="109"/>
      <c r="N56" s="108"/>
      <c r="O56" s="108"/>
      <c r="P56" s="104"/>
      <c r="Q56" s="108"/>
      <c r="R56" s="108"/>
      <c r="S56" s="118"/>
      <c r="T56" s="118"/>
      <c r="U56" s="109"/>
      <c r="V56" s="116"/>
      <c r="W56" s="106"/>
      <c r="X56" s="108"/>
      <c r="Y56" s="108"/>
      <c r="Z56" s="122"/>
      <c r="AA56" s="108"/>
      <c r="AB56" s="108"/>
      <c r="AC56" s="110">
        <f t="shared" si="4"/>
        <v>0</v>
      </c>
      <c r="AD56" s="115">
        <f t="shared" si="5"/>
        <v>0</v>
      </c>
    </row>
    <row r="58" spans="2:3" ht="12.75">
      <c r="B58" s="164" t="s">
        <v>139</v>
      </c>
      <c r="C58" s="164"/>
    </row>
  </sheetData>
  <mergeCells count="5">
    <mergeCell ref="X7:AB7"/>
    <mergeCell ref="D7:H7"/>
    <mergeCell ref="I7:M7"/>
    <mergeCell ref="N7:R7"/>
    <mergeCell ref="S7:W7"/>
  </mergeCells>
  <printOptions/>
  <pageMargins left="0.34" right="0.2" top="0.21" bottom="0.21" header="0.17" footer="0.16"/>
  <pageSetup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E60"/>
  <sheetViews>
    <sheetView workbookViewId="0" topLeftCell="A19">
      <selection activeCell="J23" sqref="J23"/>
    </sheetView>
  </sheetViews>
  <sheetFormatPr defaultColWidth="11.00390625" defaultRowHeight="12.75"/>
  <cols>
    <col min="1" max="1" width="2.75390625" style="0" customWidth="1"/>
    <col min="3" max="3" width="6.375" style="0" customWidth="1"/>
    <col min="4" max="4" width="4.75390625" style="0" customWidth="1"/>
    <col min="5" max="5" width="3.25390625" style="0" customWidth="1"/>
    <col min="6" max="6" width="5.375" style="0" customWidth="1"/>
    <col min="7" max="7" width="4.125" style="0" customWidth="1"/>
    <col min="8" max="8" width="4.00390625" style="0" customWidth="1"/>
    <col min="9" max="9" width="5.00390625" style="0" customWidth="1"/>
    <col min="10" max="10" width="5.00390625" style="0" bestFit="1" customWidth="1"/>
    <col min="11" max="11" width="3.50390625" style="0" bestFit="1" customWidth="1"/>
    <col min="12" max="12" width="5.50390625" style="0" bestFit="1" customWidth="1"/>
    <col min="13" max="13" width="5.00390625" style="0" bestFit="1" customWidth="1"/>
    <col min="14" max="14" width="5.50390625" style="0" bestFit="1" customWidth="1"/>
    <col min="15" max="15" width="5.00390625" style="0" bestFit="1" customWidth="1"/>
    <col min="16" max="16" width="3.50390625" style="0" bestFit="1" customWidth="1"/>
    <col min="17" max="17" width="5.50390625" style="0" bestFit="1" customWidth="1"/>
    <col min="18" max="18" width="5.00390625" style="0" bestFit="1" customWidth="1"/>
    <col min="19" max="19" width="5.50390625" style="0" bestFit="1" customWidth="1"/>
    <col min="20" max="20" width="5.00390625" style="0" bestFit="1" customWidth="1"/>
    <col min="21" max="21" width="3.50390625" style="0" bestFit="1" customWidth="1"/>
    <col min="22" max="22" width="5.50390625" style="0" bestFit="1" customWidth="1"/>
    <col min="23" max="23" width="5.00390625" style="0" bestFit="1" customWidth="1"/>
    <col min="24" max="24" width="5.50390625" style="0" bestFit="1" customWidth="1"/>
    <col min="25" max="25" width="5.00390625" style="0" bestFit="1" customWidth="1"/>
    <col min="26" max="26" width="3.50390625" style="0" bestFit="1" customWidth="1"/>
    <col min="27" max="27" width="5.50390625" style="0" bestFit="1" customWidth="1"/>
    <col min="28" max="28" width="5.00390625" style="0" bestFit="1" customWidth="1"/>
    <col min="29" max="29" width="5.625" style="0" customWidth="1"/>
    <col min="30" max="30" width="5.50390625" style="0" customWidth="1"/>
  </cols>
  <sheetData>
    <row r="4" ht="18.75" customHeight="1"/>
    <row r="5" ht="9" customHeight="1" hidden="1"/>
    <row r="6" ht="12.75" hidden="1"/>
    <row r="7" spans="4:30" ht="12.75">
      <c r="D7" s="168">
        <v>37354</v>
      </c>
      <c r="E7" s="169"/>
      <c r="F7" s="169"/>
      <c r="G7" s="169"/>
      <c r="H7" s="170"/>
      <c r="I7" s="168">
        <v>37382</v>
      </c>
      <c r="J7" s="169"/>
      <c r="K7" s="169"/>
      <c r="L7" s="169"/>
      <c r="M7" s="170"/>
      <c r="N7" s="168" t="s">
        <v>33</v>
      </c>
      <c r="O7" s="169"/>
      <c r="P7" s="169"/>
      <c r="Q7" s="169"/>
      <c r="R7" s="170"/>
      <c r="S7" s="168" t="s">
        <v>34</v>
      </c>
      <c r="T7" s="169"/>
      <c r="U7" s="169"/>
      <c r="V7" s="169"/>
      <c r="W7" s="170"/>
      <c r="X7" s="168" t="s">
        <v>35</v>
      </c>
      <c r="Y7" s="169"/>
      <c r="Z7" s="169"/>
      <c r="AA7" s="169"/>
      <c r="AB7" s="169"/>
      <c r="AC7" s="6"/>
      <c r="AD7" s="7"/>
    </row>
    <row r="8" spans="1:31" ht="73.5">
      <c r="A8" s="5" t="s">
        <v>21</v>
      </c>
      <c r="B8" s="5" t="s">
        <v>20</v>
      </c>
      <c r="C8" s="30" t="s">
        <v>19</v>
      </c>
      <c r="D8" s="47" t="s">
        <v>0</v>
      </c>
      <c r="E8" s="31" t="s">
        <v>0</v>
      </c>
      <c r="F8" s="31" t="s">
        <v>0</v>
      </c>
      <c r="G8" s="31" t="s">
        <v>0</v>
      </c>
      <c r="H8" s="31" t="s">
        <v>0</v>
      </c>
      <c r="I8" s="30" t="s">
        <v>32</v>
      </c>
      <c r="J8" s="30" t="s">
        <v>32</v>
      </c>
      <c r="K8" s="30" t="s">
        <v>32</v>
      </c>
      <c r="L8" s="30" t="s">
        <v>32</v>
      </c>
      <c r="M8" s="30" t="s">
        <v>32</v>
      </c>
      <c r="N8" s="30" t="s">
        <v>1</v>
      </c>
      <c r="O8" s="30" t="s">
        <v>1</v>
      </c>
      <c r="P8" s="30" t="s">
        <v>1</v>
      </c>
      <c r="Q8" s="30" t="s">
        <v>1</v>
      </c>
      <c r="R8" s="30" t="s">
        <v>1</v>
      </c>
      <c r="S8" s="30" t="s">
        <v>1</v>
      </c>
      <c r="T8" s="30" t="s">
        <v>1</v>
      </c>
      <c r="U8" s="30" t="s">
        <v>1</v>
      </c>
      <c r="V8" s="30" t="s">
        <v>1</v>
      </c>
      <c r="W8" s="30" t="s">
        <v>1</v>
      </c>
      <c r="X8" s="31" t="s">
        <v>2</v>
      </c>
      <c r="Y8" s="31" t="s">
        <v>2</v>
      </c>
      <c r="Z8" s="31" t="s">
        <v>2</v>
      </c>
      <c r="AA8" s="31" t="s">
        <v>2</v>
      </c>
      <c r="AB8" s="31" t="s">
        <v>2</v>
      </c>
      <c r="AC8" s="32" t="s">
        <v>3</v>
      </c>
      <c r="AD8" s="33" t="s">
        <v>3</v>
      </c>
      <c r="AE8" s="4"/>
    </row>
    <row r="9" spans="1:31" ht="12.75">
      <c r="A9" s="10"/>
      <c r="B9" s="10"/>
      <c r="C9" s="11"/>
      <c r="D9" s="12" t="s">
        <v>4</v>
      </c>
      <c r="E9" s="12" t="s">
        <v>4</v>
      </c>
      <c r="F9" s="12" t="s">
        <v>4</v>
      </c>
      <c r="G9" s="12" t="s">
        <v>5</v>
      </c>
      <c r="H9" s="12" t="s">
        <v>5</v>
      </c>
      <c r="I9" s="13" t="s">
        <v>4</v>
      </c>
      <c r="J9" s="13" t="s">
        <v>4</v>
      </c>
      <c r="K9" s="13" t="s">
        <v>4</v>
      </c>
      <c r="L9" s="13" t="s">
        <v>5</v>
      </c>
      <c r="M9" s="14" t="s">
        <v>5</v>
      </c>
      <c r="N9" s="12" t="s">
        <v>4</v>
      </c>
      <c r="O9" s="12" t="s">
        <v>4</v>
      </c>
      <c r="P9" s="12" t="s">
        <v>4</v>
      </c>
      <c r="Q9" s="12" t="s">
        <v>5</v>
      </c>
      <c r="R9" s="12" t="s">
        <v>5</v>
      </c>
      <c r="S9" s="13" t="s">
        <v>4</v>
      </c>
      <c r="T9" s="13" t="s">
        <v>4</v>
      </c>
      <c r="U9" s="13" t="s">
        <v>4</v>
      </c>
      <c r="V9" s="13" t="s">
        <v>5</v>
      </c>
      <c r="W9" s="13" t="s">
        <v>5</v>
      </c>
      <c r="X9" s="12" t="s">
        <v>4</v>
      </c>
      <c r="Y9" s="12" t="s">
        <v>4</v>
      </c>
      <c r="Z9" s="12" t="s">
        <v>4</v>
      </c>
      <c r="AA9" s="12" t="s">
        <v>5</v>
      </c>
      <c r="AB9" s="12" t="s">
        <v>5</v>
      </c>
      <c r="AC9" s="13" t="s">
        <v>9</v>
      </c>
      <c r="AD9" s="14" t="s">
        <v>9</v>
      </c>
      <c r="AE9" s="15"/>
    </row>
    <row r="10" spans="1:31" ht="12.75">
      <c r="A10" s="10"/>
      <c r="B10" s="16"/>
      <c r="C10" s="17"/>
      <c r="D10" s="18" t="s">
        <v>6</v>
      </c>
      <c r="E10" s="18" t="s">
        <v>7</v>
      </c>
      <c r="F10" s="18" t="s">
        <v>8</v>
      </c>
      <c r="G10" s="18" t="s">
        <v>6</v>
      </c>
      <c r="H10" s="18" t="s">
        <v>7</v>
      </c>
      <c r="I10" s="16" t="s">
        <v>6</v>
      </c>
      <c r="J10" s="16" t="s">
        <v>7</v>
      </c>
      <c r="K10" s="16" t="s">
        <v>8</v>
      </c>
      <c r="L10" s="16" t="s">
        <v>6</v>
      </c>
      <c r="M10" s="19" t="s">
        <v>7</v>
      </c>
      <c r="N10" s="18" t="s">
        <v>6</v>
      </c>
      <c r="O10" s="18" t="s">
        <v>7</v>
      </c>
      <c r="P10" s="18" t="s">
        <v>8</v>
      </c>
      <c r="Q10" s="18" t="s">
        <v>6</v>
      </c>
      <c r="R10" s="18" t="s">
        <v>7</v>
      </c>
      <c r="S10" s="16" t="s">
        <v>6</v>
      </c>
      <c r="T10" s="16" t="s">
        <v>7</v>
      </c>
      <c r="U10" s="16" t="s">
        <v>8</v>
      </c>
      <c r="V10" s="16" t="s">
        <v>6</v>
      </c>
      <c r="W10" s="16" t="s">
        <v>7</v>
      </c>
      <c r="X10" s="18" t="s">
        <v>6</v>
      </c>
      <c r="Y10" s="18" t="s">
        <v>7</v>
      </c>
      <c r="Z10" s="18" t="s">
        <v>8</v>
      </c>
      <c r="AA10" s="18" t="s">
        <v>6</v>
      </c>
      <c r="AB10" s="18" t="s">
        <v>7</v>
      </c>
      <c r="AC10" s="16" t="s">
        <v>6</v>
      </c>
      <c r="AD10" s="19" t="s">
        <v>7</v>
      </c>
      <c r="AE10" s="15"/>
    </row>
    <row r="11" spans="1:31" ht="13.5">
      <c r="A11" s="21"/>
      <c r="B11" s="22" t="s">
        <v>10</v>
      </c>
      <c r="C11" s="2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76"/>
      <c r="AE11" s="3"/>
    </row>
    <row r="12" spans="1:31" ht="12.75">
      <c r="A12" s="58">
        <v>4</v>
      </c>
      <c r="B12" s="59" t="s">
        <v>85</v>
      </c>
      <c r="C12" s="59" t="s">
        <v>84</v>
      </c>
      <c r="D12" s="44">
        <v>25</v>
      </c>
      <c r="E12" s="9"/>
      <c r="F12" s="45">
        <v>38.99</v>
      </c>
      <c r="G12" s="44">
        <v>15</v>
      </c>
      <c r="H12" s="9">
        <v>5</v>
      </c>
      <c r="I12" s="1"/>
      <c r="J12" s="34"/>
      <c r="K12" s="37"/>
      <c r="L12" s="1"/>
      <c r="M12" s="1"/>
      <c r="N12" s="8"/>
      <c r="O12" s="8"/>
      <c r="P12" s="9"/>
      <c r="Q12" s="8"/>
      <c r="R12" s="8"/>
      <c r="S12" s="1"/>
      <c r="T12" s="1"/>
      <c r="U12" s="2"/>
      <c r="V12" s="1"/>
      <c r="W12" s="1"/>
      <c r="X12" s="8"/>
      <c r="Y12" s="8"/>
      <c r="Z12" s="8"/>
      <c r="AA12" s="8"/>
      <c r="AB12" s="8"/>
      <c r="AC12" s="40">
        <f>D12+G12+I12+L12+N12+Q12+S12+V12+X12+AA12</f>
        <v>40</v>
      </c>
      <c r="AD12" s="46">
        <v>0</v>
      </c>
      <c r="AE12" s="35"/>
    </row>
    <row r="13" spans="1:31" ht="12.75">
      <c r="A13" s="58">
        <v>1</v>
      </c>
      <c r="B13" s="59" t="s">
        <v>79</v>
      </c>
      <c r="C13" s="59" t="s">
        <v>80</v>
      </c>
      <c r="D13" s="44">
        <v>20</v>
      </c>
      <c r="E13" s="9">
        <v>5</v>
      </c>
      <c r="F13" s="45">
        <v>42.15</v>
      </c>
      <c r="G13" s="44">
        <v>20</v>
      </c>
      <c r="H13" s="9"/>
      <c r="I13" s="1"/>
      <c r="J13" s="1"/>
      <c r="K13" s="36"/>
      <c r="L13" s="1"/>
      <c r="M13" s="1"/>
      <c r="N13" s="8"/>
      <c r="O13" s="8"/>
      <c r="P13" s="9"/>
      <c r="Q13" s="8"/>
      <c r="R13" s="8"/>
      <c r="S13" s="1"/>
      <c r="T13" s="1"/>
      <c r="U13" s="2"/>
      <c r="V13" s="1"/>
      <c r="W13" s="1"/>
      <c r="X13" s="8"/>
      <c r="Y13" s="8"/>
      <c r="Z13" s="8"/>
      <c r="AA13" s="8"/>
      <c r="AB13" s="8"/>
      <c r="AC13" s="40">
        <f aca="true" t="shared" si="0" ref="AC13:AD15">D13+G13+I13+L13+N13+Q13+S13+V13+X13+AA13</f>
        <v>40</v>
      </c>
      <c r="AD13" s="46">
        <f t="shared" si="0"/>
        <v>5</v>
      </c>
      <c r="AE13" s="3"/>
    </row>
    <row r="14" spans="1:31" ht="12.75">
      <c r="A14" s="58">
        <v>2</v>
      </c>
      <c r="B14" s="59" t="s">
        <v>81</v>
      </c>
      <c r="C14" s="59" t="s">
        <v>82</v>
      </c>
      <c r="D14" s="44">
        <v>23</v>
      </c>
      <c r="E14" s="9"/>
      <c r="F14" s="45">
        <v>42.66</v>
      </c>
      <c r="G14" s="44">
        <v>16</v>
      </c>
      <c r="H14" s="9"/>
      <c r="I14" s="1"/>
      <c r="J14" s="1"/>
      <c r="K14" s="36"/>
      <c r="L14" s="1"/>
      <c r="M14" s="1"/>
      <c r="N14" s="8"/>
      <c r="O14" s="8"/>
      <c r="P14" s="9"/>
      <c r="Q14" s="8"/>
      <c r="R14" s="8"/>
      <c r="S14" s="1"/>
      <c r="T14" s="1"/>
      <c r="U14" s="2"/>
      <c r="V14" s="1"/>
      <c r="W14" s="1"/>
      <c r="X14" s="8"/>
      <c r="Y14" s="8"/>
      <c r="Z14" s="8"/>
      <c r="AA14" s="8"/>
      <c r="AB14" s="8"/>
      <c r="AC14" s="40">
        <f t="shared" si="0"/>
        <v>39</v>
      </c>
      <c r="AD14" s="46">
        <f t="shared" si="0"/>
        <v>0</v>
      </c>
      <c r="AE14" s="35"/>
    </row>
    <row r="15" spans="1:31" ht="12.75">
      <c r="A15" s="58">
        <v>3</v>
      </c>
      <c r="B15" s="59" t="s">
        <v>81</v>
      </c>
      <c r="C15" s="59" t="s">
        <v>83</v>
      </c>
      <c r="D15" s="44">
        <v>21</v>
      </c>
      <c r="E15" s="9">
        <v>5</v>
      </c>
      <c r="F15" s="45">
        <v>41.8</v>
      </c>
      <c r="G15" s="44">
        <v>18</v>
      </c>
      <c r="H15" s="9"/>
      <c r="I15" s="1"/>
      <c r="J15" s="1"/>
      <c r="K15" s="36"/>
      <c r="L15" s="1"/>
      <c r="M15" s="1"/>
      <c r="N15" s="8"/>
      <c r="O15" s="8"/>
      <c r="P15" s="9"/>
      <c r="Q15" s="8"/>
      <c r="R15" s="8"/>
      <c r="S15" s="1"/>
      <c r="T15" s="1"/>
      <c r="U15" s="2"/>
      <c r="V15" s="1"/>
      <c r="W15" s="1"/>
      <c r="X15" s="8"/>
      <c r="Y15" s="8"/>
      <c r="Z15" s="8"/>
      <c r="AA15" s="8"/>
      <c r="AB15" s="8"/>
      <c r="AC15" s="40">
        <f t="shared" si="0"/>
        <v>39</v>
      </c>
      <c r="AD15" s="46">
        <f t="shared" si="0"/>
        <v>5</v>
      </c>
      <c r="AE15" s="35"/>
    </row>
    <row r="16" spans="1:31" ht="13.5">
      <c r="A16" s="27"/>
      <c r="B16" s="22" t="s">
        <v>11</v>
      </c>
      <c r="C16" s="24"/>
      <c r="D16" s="24"/>
      <c r="E16" s="28"/>
      <c r="F16" s="28"/>
      <c r="G16" s="24"/>
      <c r="H16" s="28"/>
      <c r="I16" s="24"/>
      <c r="J16" s="24"/>
      <c r="K16" s="39"/>
      <c r="L16" s="24"/>
      <c r="M16" s="24"/>
      <c r="N16" s="24"/>
      <c r="O16" s="24"/>
      <c r="P16" s="28"/>
      <c r="Q16" s="24"/>
      <c r="R16" s="24"/>
      <c r="S16" s="24"/>
      <c r="T16" s="24"/>
      <c r="U16" s="28"/>
      <c r="V16" s="24"/>
      <c r="W16" s="24"/>
      <c r="X16" s="24"/>
      <c r="Y16" s="24"/>
      <c r="Z16" s="24"/>
      <c r="AA16" s="24"/>
      <c r="AB16" s="24"/>
      <c r="AC16" s="24"/>
      <c r="AD16" s="29"/>
      <c r="AE16" s="3"/>
    </row>
    <row r="17" spans="1:31" ht="12.75">
      <c r="A17" s="75">
        <v>1</v>
      </c>
      <c r="B17" s="61" t="s">
        <v>90</v>
      </c>
      <c r="C17" s="61" t="s">
        <v>50</v>
      </c>
      <c r="D17" s="44">
        <v>20</v>
      </c>
      <c r="E17" s="45">
        <v>5</v>
      </c>
      <c r="F17" s="45">
        <v>47.59</v>
      </c>
      <c r="G17" s="44">
        <v>20</v>
      </c>
      <c r="H17" s="45"/>
      <c r="I17" s="1"/>
      <c r="J17" s="2"/>
      <c r="K17" s="37"/>
      <c r="L17" s="1"/>
      <c r="M17" s="2"/>
      <c r="N17" s="8"/>
      <c r="O17" s="8"/>
      <c r="P17" s="9"/>
      <c r="Q17" s="8"/>
      <c r="R17" s="8"/>
      <c r="S17" s="1"/>
      <c r="T17" s="1"/>
      <c r="U17" s="2"/>
      <c r="V17" s="1"/>
      <c r="W17" s="1"/>
      <c r="X17" s="8"/>
      <c r="Y17" s="8"/>
      <c r="Z17" s="8"/>
      <c r="AA17" s="8"/>
      <c r="AB17" s="8"/>
      <c r="AC17" s="40">
        <f>D17+G17+I17+L17+N17+Q17+S17+V17+X17+AA17</f>
        <v>40</v>
      </c>
      <c r="AD17" s="46">
        <f>E17+H17+J17+M17+O17+R17+T17+W17+Y17+AB17</f>
        <v>5</v>
      </c>
      <c r="AE17" s="3"/>
    </row>
    <row r="18" spans="1:31" ht="12.75">
      <c r="A18" s="50">
        <v>2</v>
      </c>
      <c r="B18" s="66" t="s">
        <v>58</v>
      </c>
      <c r="C18" s="66" t="s">
        <v>59</v>
      </c>
      <c r="D18" s="44">
        <v>21</v>
      </c>
      <c r="E18" s="45">
        <v>5</v>
      </c>
      <c r="F18" s="45">
        <v>47.31</v>
      </c>
      <c r="G18" s="44">
        <v>18</v>
      </c>
      <c r="H18" s="45">
        <v>0.54</v>
      </c>
      <c r="I18" s="1"/>
      <c r="J18" s="2"/>
      <c r="K18" s="37"/>
      <c r="L18" s="1"/>
      <c r="M18" s="2"/>
      <c r="N18" s="8"/>
      <c r="O18" s="8"/>
      <c r="P18" s="9"/>
      <c r="Q18" s="8"/>
      <c r="R18" s="8"/>
      <c r="S18" s="1"/>
      <c r="T18" s="1"/>
      <c r="U18" s="2"/>
      <c r="V18" s="1"/>
      <c r="W18" s="1"/>
      <c r="X18" s="8"/>
      <c r="Y18" s="8"/>
      <c r="Z18" s="8"/>
      <c r="AA18" s="8"/>
      <c r="AB18" s="8"/>
      <c r="AC18" s="40">
        <f aca="true" t="shared" si="1" ref="AC18:AD26">D18+G18+I18+L18+N18+Q18+S18+V18+X18+AA18</f>
        <v>39</v>
      </c>
      <c r="AD18" s="46">
        <v>5</v>
      </c>
      <c r="AE18" s="3"/>
    </row>
    <row r="19" spans="1:31" ht="12.75">
      <c r="A19" s="49">
        <v>3</v>
      </c>
      <c r="B19" s="63" t="s">
        <v>43</v>
      </c>
      <c r="C19" s="63" t="s">
        <v>44</v>
      </c>
      <c r="D19" s="44">
        <v>25</v>
      </c>
      <c r="E19" s="45"/>
      <c r="F19" s="45">
        <v>36.27</v>
      </c>
      <c r="G19" s="44">
        <v>0</v>
      </c>
      <c r="H19" s="45"/>
      <c r="I19" s="1"/>
      <c r="J19" s="2"/>
      <c r="K19" s="37"/>
      <c r="L19" s="1"/>
      <c r="M19" s="2"/>
      <c r="N19" s="8"/>
      <c r="O19" s="8"/>
      <c r="P19" s="9"/>
      <c r="Q19" s="8"/>
      <c r="R19" s="8"/>
      <c r="S19" s="1"/>
      <c r="T19" s="1"/>
      <c r="U19" s="2"/>
      <c r="V19" s="1"/>
      <c r="W19" s="1"/>
      <c r="X19" s="8"/>
      <c r="Y19" s="8"/>
      <c r="Z19" s="8"/>
      <c r="AA19" s="8"/>
      <c r="AB19" s="8"/>
      <c r="AC19" s="40">
        <f t="shared" si="1"/>
        <v>25</v>
      </c>
      <c r="AD19" s="46">
        <f t="shared" si="1"/>
        <v>0</v>
      </c>
      <c r="AE19" s="3"/>
    </row>
    <row r="20" spans="1:31" ht="12.75">
      <c r="A20" s="67">
        <v>4</v>
      </c>
      <c r="B20" s="59" t="s">
        <v>91</v>
      </c>
      <c r="C20" s="59" t="s">
        <v>92</v>
      </c>
      <c r="D20" s="44">
        <v>23</v>
      </c>
      <c r="E20" s="45"/>
      <c r="F20" s="45">
        <v>37.88</v>
      </c>
      <c r="G20" s="44">
        <v>0</v>
      </c>
      <c r="H20" s="45"/>
      <c r="I20" s="1"/>
      <c r="J20" s="2"/>
      <c r="K20" s="37"/>
      <c r="L20" s="1"/>
      <c r="M20" s="2"/>
      <c r="N20" s="8"/>
      <c r="O20" s="8"/>
      <c r="P20" s="9"/>
      <c r="Q20" s="8"/>
      <c r="R20" s="8"/>
      <c r="S20" s="1"/>
      <c r="T20" s="1"/>
      <c r="U20" s="2"/>
      <c r="V20" s="1"/>
      <c r="W20" s="1"/>
      <c r="X20" s="8"/>
      <c r="Y20" s="8"/>
      <c r="Z20" s="8"/>
      <c r="AA20" s="8"/>
      <c r="AB20" s="8"/>
      <c r="AC20" s="40">
        <f t="shared" si="1"/>
        <v>23</v>
      </c>
      <c r="AD20" s="46">
        <f t="shared" si="1"/>
        <v>0</v>
      </c>
      <c r="AE20" s="3"/>
    </row>
    <row r="21" spans="1:31" ht="12.75">
      <c r="A21" s="67">
        <v>5</v>
      </c>
      <c r="B21" s="59" t="s">
        <v>77</v>
      </c>
      <c r="C21" s="59" t="s">
        <v>78</v>
      </c>
      <c r="D21" s="44">
        <v>19</v>
      </c>
      <c r="E21" s="45">
        <v>5</v>
      </c>
      <c r="F21" s="45">
        <v>48.06</v>
      </c>
      <c r="G21" s="44">
        <v>0</v>
      </c>
      <c r="H21" s="45"/>
      <c r="I21" s="1"/>
      <c r="J21" s="2"/>
      <c r="K21" s="37"/>
      <c r="L21" s="1"/>
      <c r="M21" s="2"/>
      <c r="N21" s="8"/>
      <c r="O21" s="8"/>
      <c r="P21" s="9"/>
      <c r="Q21" s="8"/>
      <c r="R21" s="8"/>
      <c r="S21" s="1"/>
      <c r="T21" s="1"/>
      <c r="U21" s="2"/>
      <c r="V21" s="1"/>
      <c r="W21" s="1"/>
      <c r="X21" s="8"/>
      <c r="Y21" s="8"/>
      <c r="Z21" s="8"/>
      <c r="AA21" s="8"/>
      <c r="AB21" s="8"/>
      <c r="AC21" s="40">
        <f t="shared" si="1"/>
        <v>19</v>
      </c>
      <c r="AD21" s="46">
        <f t="shared" si="1"/>
        <v>5</v>
      </c>
      <c r="AE21" s="3"/>
    </row>
    <row r="22" spans="1:31" ht="12.75">
      <c r="A22" s="51">
        <v>6</v>
      </c>
      <c r="B22" s="64" t="s">
        <v>40</v>
      </c>
      <c r="C22" s="64" t="s">
        <v>41</v>
      </c>
      <c r="D22" s="44">
        <v>0</v>
      </c>
      <c r="E22" s="45"/>
      <c r="F22" s="45"/>
      <c r="G22" s="44">
        <v>0</v>
      </c>
      <c r="H22" s="45"/>
      <c r="I22" s="1"/>
      <c r="J22" s="2"/>
      <c r="K22" s="37"/>
      <c r="L22" s="1"/>
      <c r="M22" s="2"/>
      <c r="N22" s="8"/>
      <c r="O22" s="8"/>
      <c r="P22" s="9"/>
      <c r="Q22" s="8"/>
      <c r="R22" s="8"/>
      <c r="S22" s="1"/>
      <c r="T22" s="1"/>
      <c r="U22" s="2"/>
      <c r="V22" s="1"/>
      <c r="W22" s="1"/>
      <c r="X22" s="8"/>
      <c r="Y22" s="8"/>
      <c r="Z22" s="8"/>
      <c r="AA22" s="8"/>
      <c r="AB22" s="8"/>
      <c r="AC22" s="40">
        <f t="shared" si="1"/>
        <v>0</v>
      </c>
      <c r="AD22" s="46">
        <f t="shared" si="1"/>
        <v>0</v>
      </c>
      <c r="AE22" s="3"/>
    </row>
    <row r="23" spans="1:31" ht="12.75">
      <c r="A23" s="53">
        <v>7</v>
      </c>
      <c r="B23" s="64" t="s">
        <v>40</v>
      </c>
      <c r="C23" s="64" t="s">
        <v>42</v>
      </c>
      <c r="D23" s="44">
        <v>0</v>
      </c>
      <c r="E23" s="45"/>
      <c r="F23" s="45"/>
      <c r="G23" s="44">
        <v>0</v>
      </c>
      <c r="H23" s="45"/>
      <c r="I23" s="1"/>
      <c r="J23" s="2"/>
      <c r="K23" s="37"/>
      <c r="L23" s="1"/>
      <c r="M23" s="2"/>
      <c r="N23" s="8"/>
      <c r="O23" s="8"/>
      <c r="P23" s="9"/>
      <c r="Q23" s="8"/>
      <c r="R23" s="8"/>
      <c r="S23" s="1"/>
      <c r="T23" s="1"/>
      <c r="U23" s="2"/>
      <c r="V23" s="1"/>
      <c r="W23" s="1"/>
      <c r="X23" s="8"/>
      <c r="Y23" s="8"/>
      <c r="Z23" s="8"/>
      <c r="AA23" s="8"/>
      <c r="AB23" s="8"/>
      <c r="AC23" s="40">
        <f t="shared" si="1"/>
        <v>0</v>
      </c>
      <c r="AD23" s="46">
        <f t="shared" si="1"/>
        <v>0</v>
      </c>
      <c r="AE23" s="3"/>
    </row>
    <row r="24" spans="1:31" ht="12.75">
      <c r="A24" s="50">
        <v>8</v>
      </c>
      <c r="B24" s="66" t="s">
        <v>60</v>
      </c>
      <c r="C24" s="66" t="s">
        <v>61</v>
      </c>
      <c r="D24" s="44">
        <v>0</v>
      </c>
      <c r="E24" s="45"/>
      <c r="F24" s="45"/>
      <c r="G24" s="44">
        <v>0</v>
      </c>
      <c r="H24" s="45"/>
      <c r="I24" s="1"/>
      <c r="J24" s="2"/>
      <c r="K24" s="37"/>
      <c r="L24" s="1"/>
      <c r="M24" s="2"/>
      <c r="N24" s="8"/>
      <c r="O24" s="8"/>
      <c r="P24" s="9"/>
      <c r="Q24" s="8"/>
      <c r="R24" s="8"/>
      <c r="S24" s="1"/>
      <c r="T24" s="1"/>
      <c r="U24" s="2"/>
      <c r="V24" s="1"/>
      <c r="W24" s="1"/>
      <c r="X24" s="8"/>
      <c r="Y24" s="8"/>
      <c r="Z24" s="8"/>
      <c r="AA24" s="8"/>
      <c r="AB24" s="8"/>
      <c r="AC24" s="40">
        <f t="shared" si="1"/>
        <v>0</v>
      </c>
      <c r="AD24" s="46">
        <f t="shared" si="1"/>
        <v>0</v>
      </c>
      <c r="AE24" s="3"/>
    </row>
    <row r="25" spans="1:31" ht="12.75">
      <c r="A25" s="50">
        <v>9</v>
      </c>
      <c r="B25" s="66" t="s">
        <v>62</v>
      </c>
      <c r="C25" s="66" t="s">
        <v>63</v>
      </c>
      <c r="D25" s="44">
        <v>0</v>
      </c>
      <c r="E25" s="45"/>
      <c r="F25" s="45"/>
      <c r="G25" s="44">
        <v>0</v>
      </c>
      <c r="H25" s="45"/>
      <c r="I25" s="1"/>
      <c r="J25" s="2"/>
      <c r="K25" s="37"/>
      <c r="L25" s="1"/>
      <c r="M25" s="2"/>
      <c r="N25" s="8"/>
      <c r="O25" s="8"/>
      <c r="P25" s="9"/>
      <c r="Q25" s="8"/>
      <c r="R25" s="8"/>
      <c r="S25" s="1"/>
      <c r="T25" s="1"/>
      <c r="U25" s="2"/>
      <c r="V25" s="1"/>
      <c r="W25" s="1"/>
      <c r="X25" s="8"/>
      <c r="Y25" s="8"/>
      <c r="Z25" s="8"/>
      <c r="AA25" s="8"/>
      <c r="AB25" s="8"/>
      <c r="AC25" s="40">
        <f t="shared" si="1"/>
        <v>0</v>
      </c>
      <c r="AD25" s="46">
        <f t="shared" si="1"/>
        <v>0</v>
      </c>
      <c r="AE25" s="3"/>
    </row>
    <row r="26" spans="1:31" ht="12.75">
      <c r="A26" s="52">
        <v>10</v>
      </c>
      <c r="B26" s="65" t="s">
        <v>68</v>
      </c>
      <c r="C26" s="65" t="s">
        <v>69</v>
      </c>
      <c r="D26" s="44">
        <v>0</v>
      </c>
      <c r="E26" s="45"/>
      <c r="F26" s="45"/>
      <c r="G26" s="44">
        <v>0</v>
      </c>
      <c r="H26" s="45"/>
      <c r="I26" s="1"/>
      <c r="J26" s="2"/>
      <c r="K26" s="37"/>
      <c r="L26" s="1"/>
      <c r="M26" s="2"/>
      <c r="N26" s="8"/>
      <c r="O26" s="8"/>
      <c r="P26" s="9"/>
      <c r="Q26" s="8"/>
      <c r="R26" s="8"/>
      <c r="S26" s="1"/>
      <c r="T26" s="1"/>
      <c r="U26" s="2"/>
      <c r="V26" s="1"/>
      <c r="W26" s="1"/>
      <c r="X26" s="8"/>
      <c r="Y26" s="8"/>
      <c r="Z26" s="8"/>
      <c r="AA26" s="8"/>
      <c r="AB26" s="8"/>
      <c r="AC26" s="40">
        <f t="shared" si="1"/>
        <v>0</v>
      </c>
      <c r="AD26" s="46">
        <f t="shared" si="1"/>
        <v>0</v>
      </c>
      <c r="AE26" s="3"/>
    </row>
    <row r="27" spans="1:31" ht="13.5">
      <c r="A27" s="54"/>
      <c r="B27" s="42" t="s">
        <v>16</v>
      </c>
      <c r="C27" s="26"/>
      <c r="D27" s="4"/>
      <c r="E27" s="25"/>
      <c r="F27" s="25"/>
      <c r="G27" s="4"/>
      <c r="H27" s="25"/>
      <c r="I27" s="4"/>
      <c r="J27" s="4"/>
      <c r="K27" s="38"/>
      <c r="L27" s="4"/>
      <c r="M27" s="4"/>
      <c r="N27" s="4"/>
      <c r="O27" s="4"/>
      <c r="P27" s="25"/>
      <c r="Q27" s="4"/>
      <c r="R27" s="4"/>
      <c r="S27" s="4"/>
      <c r="T27" s="4"/>
      <c r="U27" s="25"/>
      <c r="V27" s="4"/>
      <c r="W27" s="4"/>
      <c r="X27" s="4"/>
      <c r="Y27" s="4"/>
      <c r="Z27" s="4"/>
      <c r="AA27" s="4"/>
      <c r="AB27" s="4"/>
      <c r="AC27" s="43"/>
      <c r="AD27" s="26"/>
      <c r="AE27" s="3"/>
    </row>
    <row r="28" spans="1:31" ht="12.75">
      <c r="A28" s="48">
        <v>1</v>
      </c>
      <c r="B28" s="64" t="s">
        <v>15</v>
      </c>
      <c r="C28" s="64" t="s">
        <v>18</v>
      </c>
      <c r="D28" s="44">
        <v>25</v>
      </c>
      <c r="E28" s="45"/>
      <c r="F28" s="45">
        <v>38.5</v>
      </c>
      <c r="G28" s="44">
        <v>18</v>
      </c>
      <c r="H28" s="45"/>
      <c r="I28" s="1"/>
      <c r="J28" s="2"/>
      <c r="K28" s="37"/>
      <c r="L28" s="1"/>
      <c r="M28" s="2"/>
      <c r="N28" s="8"/>
      <c r="O28" s="8"/>
      <c r="P28" s="9"/>
      <c r="Q28" s="8"/>
      <c r="R28" s="8"/>
      <c r="S28" s="1"/>
      <c r="T28" s="1"/>
      <c r="U28" s="2"/>
      <c r="V28" s="1"/>
      <c r="W28" s="1"/>
      <c r="X28" s="8"/>
      <c r="Y28" s="8"/>
      <c r="Z28" s="8"/>
      <c r="AA28" s="8"/>
      <c r="AB28" s="8"/>
      <c r="AC28" s="40">
        <f>D28+G28+I28+L28+N28+Q28+S28+V28+X28+AA28</f>
        <v>43</v>
      </c>
      <c r="AD28" s="46">
        <f>E28+H28+J28+M28+O28+R28+T28+W28+Y28+AB28</f>
        <v>0</v>
      </c>
      <c r="AE28" s="35"/>
    </row>
    <row r="29" spans="1:30" ht="12.75">
      <c r="A29" s="57">
        <v>2</v>
      </c>
      <c r="B29" s="61" t="s">
        <v>55</v>
      </c>
      <c r="C29" s="61" t="s">
        <v>56</v>
      </c>
      <c r="D29" s="44">
        <v>14</v>
      </c>
      <c r="E29" s="45">
        <v>5</v>
      </c>
      <c r="F29" s="45">
        <v>47.52</v>
      </c>
      <c r="G29" s="44">
        <v>16</v>
      </c>
      <c r="H29" s="45"/>
      <c r="I29" s="1"/>
      <c r="J29" s="2"/>
      <c r="K29" s="37"/>
      <c r="L29" s="1"/>
      <c r="M29" s="2"/>
      <c r="N29" s="8"/>
      <c r="O29" s="8"/>
      <c r="P29" s="9"/>
      <c r="Q29" s="8"/>
      <c r="R29" s="8"/>
      <c r="S29" s="1"/>
      <c r="T29" s="1"/>
      <c r="U29" s="2"/>
      <c r="V29" s="1"/>
      <c r="W29" s="1"/>
      <c r="X29" s="8"/>
      <c r="Y29" s="8"/>
      <c r="Z29" s="8"/>
      <c r="AA29" s="8"/>
      <c r="AB29" s="8"/>
      <c r="AC29" s="40">
        <f>D29+G29+I29+L29+N29+Q29+S29+V29+X29+AA29</f>
        <v>30</v>
      </c>
      <c r="AD29" s="46">
        <f>E29+H29+J29+M29+O29+R29+T29+W29+Y29+AB29</f>
        <v>5</v>
      </c>
    </row>
    <row r="30" spans="1:31" ht="12.75">
      <c r="A30" s="41">
        <v>3</v>
      </c>
      <c r="B30" s="62" t="s">
        <v>26</v>
      </c>
      <c r="C30" s="62" t="s">
        <v>28</v>
      </c>
      <c r="D30" s="44">
        <v>12</v>
      </c>
      <c r="E30" s="45">
        <v>5.31</v>
      </c>
      <c r="F30" s="45">
        <v>54.31</v>
      </c>
      <c r="G30" s="44">
        <v>14</v>
      </c>
      <c r="H30" s="45">
        <v>4.31</v>
      </c>
      <c r="I30" s="1"/>
      <c r="J30" s="2"/>
      <c r="K30" s="37"/>
      <c r="L30" s="1"/>
      <c r="M30" s="2"/>
      <c r="N30" s="8"/>
      <c r="O30" s="8"/>
      <c r="P30" s="9"/>
      <c r="Q30" s="8"/>
      <c r="R30" s="8"/>
      <c r="S30" s="1"/>
      <c r="T30" s="1"/>
      <c r="U30" s="2"/>
      <c r="V30" s="1"/>
      <c r="W30" s="1"/>
      <c r="X30" s="8"/>
      <c r="Y30" s="8"/>
      <c r="Z30" s="8"/>
      <c r="AA30" s="8"/>
      <c r="AB30" s="8"/>
      <c r="AC30" s="40">
        <f>D30+G30+I30+L30+N30+Q30+S30+V30+X30+AA30</f>
        <v>26</v>
      </c>
      <c r="AD30" s="46">
        <v>5.31</v>
      </c>
      <c r="AE30" s="35"/>
    </row>
    <row r="31" spans="1:31" ht="12.75">
      <c r="A31" s="55">
        <v>4</v>
      </c>
      <c r="B31" s="65" t="s">
        <v>13</v>
      </c>
      <c r="C31" s="65" t="s">
        <v>17</v>
      </c>
      <c r="D31" s="44">
        <v>23</v>
      </c>
      <c r="E31" s="45"/>
      <c r="F31" s="45">
        <v>42.57</v>
      </c>
      <c r="G31" s="44">
        <v>0</v>
      </c>
      <c r="H31" s="45"/>
      <c r="I31" s="1"/>
      <c r="J31" s="2"/>
      <c r="K31" s="37"/>
      <c r="L31" s="1"/>
      <c r="M31" s="2"/>
      <c r="N31" s="8"/>
      <c r="O31" s="8"/>
      <c r="P31" s="9"/>
      <c r="Q31" s="8"/>
      <c r="R31" s="8"/>
      <c r="S31" s="1"/>
      <c r="T31" s="1"/>
      <c r="U31" s="2"/>
      <c r="V31" s="1"/>
      <c r="W31" s="1"/>
      <c r="X31" s="8"/>
      <c r="Y31" s="8"/>
      <c r="Z31" s="8"/>
      <c r="AA31" s="8"/>
      <c r="AB31" s="8"/>
      <c r="AC31" s="40">
        <f>D31+G31+I31+L31+N31+Q31+S31+V31+X31+AA31</f>
        <v>23</v>
      </c>
      <c r="AD31" s="46">
        <f>E31+H31+J31+M31+O31+R31+T31+W31+Y31+AB31</f>
        <v>0</v>
      </c>
      <c r="AE31" s="3"/>
    </row>
    <row r="32" spans="1:30" ht="12.75">
      <c r="A32" s="55">
        <v>5</v>
      </c>
      <c r="B32" s="65" t="s">
        <v>24</v>
      </c>
      <c r="C32" s="65" t="s">
        <v>25</v>
      </c>
      <c r="D32" s="44">
        <v>21</v>
      </c>
      <c r="E32" s="45"/>
      <c r="F32" s="45">
        <v>48.84</v>
      </c>
      <c r="G32" s="44">
        <v>0</v>
      </c>
      <c r="H32" s="45"/>
      <c r="I32" s="1"/>
      <c r="J32" s="2"/>
      <c r="K32" s="37"/>
      <c r="L32" s="1"/>
      <c r="M32" s="2"/>
      <c r="N32" s="8"/>
      <c r="O32" s="8"/>
      <c r="P32" s="9"/>
      <c r="Q32" s="8"/>
      <c r="R32" s="8"/>
      <c r="S32" s="1"/>
      <c r="T32" s="1"/>
      <c r="U32" s="2"/>
      <c r="V32" s="1"/>
      <c r="W32" s="1"/>
      <c r="X32" s="8"/>
      <c r="Y32" s="8"/>
      <c r="Z32" s="8"/>
      <c r="AA32" s="8"/>
      <c r="AB32" s="8"/>
      <c r="AC32" s="40">
        <f>D32+G32+I32+L32+N32+Q32+S32+V32+X32+AA32</f>
        <v>21</v>
      </c>
      <c r="AD32" s="46">
        <f>E32+H32+J32+M32+O32+R32+T32+W32+Y32+AB32</f>
        <v>0</v>
      </c>
    </row>
    <row r="33" spans="1:30" ht="12.75">
      <c r="A33" s="56">
        <v>6</v>
      </c>
      <c r="B33" s="63" t="s">
        <v>45</v>
      </c>
      <c r="C33" s="63" t="s">
        <v>46</v>
      </c>
      <c r="D33" s="44">
        <v>20</v>
      </c>
      <c r="E33" s="45">
        <v>0.13</v>
      </c>
      <c r="F33" s="45"/>
      <c r="G33" s="44">
        <v>0</v>
      </c>
      <c r="H33" s="45"/>
      <c r="I33" s="1"/>
      <c r="J33" s="2"/>
      <c r="K33" s="37"/>
      <c r="L33" s="1"/>
      <c r="M33" s="2"/>
      <c r="N33" s="8"/>
      <c r="O33" s="8"/>
      <c r="P33" s="9"/>
      <c r="Q33" s="8"/>
      <c r="R33" s="8"/>
      <c r="S33" s="1"/>
      <c r="T33" s="1"/>
      <c r="U33" s="2"/>
      <c r="V33" s="1"/>
      <c r="W33" s="1"/>
      <c r="X33" s="8"/>
      <c r="Y33" s="8"/>
      <c r="Z33" s="8"/>
      <c r="AA33" s="8"/>
      <c r="AB33" s="8"/>
      <c r="AC33" s="40">
        <f aca="true" t="shared" si="2" ref="AC33:AD48">D33+G33+I33+L33+N33+Q33+S33+V33+X33+AA33</f>
        <v>20</v>
      </c>
      <c r="AD33" s="46">
        <v>0.13</v>
      </c>
    </row>
    <row r="34" spans="1:31" ht="12.75">
      <c r="A34" s="55">
        <v>7</v>
      </c>
      <c r="B34" s="65" t="s">
        <v>13</v>
      </c>
      <c r="C34" s="65" t="s">
        <v>64</v>
      </c>
      <c r="D34" s="44">
        <v>0</v>
      </c>
      <c r="E34" s="45"/>
      <c r="F34" s="45"/>
      <c r="G34" s="44">
        <v>20</v>
      </c>
      <c r="H34" s="45"/>
      <c r="I34" s="1"/>
      <c r="J34" s="2"/>
      <c r="K34" s="37"/>
      <c r="L34" s="1"/>
      <c r="M34" s="2"/>
      <c r="N34" s="8"/>
      <c r="O34" s="8"/>
      <c r="P34" s="9"/>
      <c r="Q34" s="8"/>
      <c r="R34" s="8"/>
      <c r="S34" s="1"/>
      <c r="T34" s="1"/>
      <c r="U34" s="2"/>
      <c r="V34" s="1"/>
      <c r="W34" s="1"/>
      <c r="X34" s="8"/>
      <c r="Y34" s="8"/>
      <c r="Z34" s="8"/>
      <c r="AA34" s="8"/>
      <c r="AB34" s="8"/>
      <c r="AC34" s="40">
        <f t="shared" si="2"/>
        <v>20</v>
      </c>
      <c r="AD34" s="46">
        <f t="shared" si="2"/>
        <v>0</v>
      </c>
      <c r="AE34" s="3"/>
    </row>
    <row r="35" spans="1:30" ht="12.75">
      <c r="A35" s="58">
        <v>8</v>
      </c>
      <c r="B35" s="59" t="s">
        <v>72</v>
      </c>
      <c r="C35" s="59" t="s">
        <v>73</v>
      </c>
      <c r="D35" s="44">
        <v>19</v>
      </c>
      <c r="E35" s="45">
        <v>5</v>
      </c>
      <c r="F35" s="45">
        <v>35.89</v>
      </c>
      <c r="G35" s="44">
        <v>0</v>
      </c>
      <c r="H35" s="45"/>
      <c r="I35" s="1"/>
      <c r="J35" s="2"/>
      <c r="K35" s="37"/>
      <c r="L35" s="1"/>
      <c r="M35" s="2"/>
      <c r="N35" s="8"/>
      <c r="O35" s="8"/>
      <c r="P35" s="9"/>
      <c r="Q35" s="8"/>
      <c r="R35" s="8"/>
      <c r="S35" s="1"/>
      <c r="T35" s="1"/>
      <c r="U35" s="2"/>
      <c r="V35" s="1"/>
      <c r="W35" s="1"/>
      <c r="X35" s="8"/>
      <c r="Y35" s="8"/>
      <c r="Z35" s="8"/>
      <c r="AA35" s="8"/>
      <c r="AB35" s="8"/>
      <c r="AC35" s="40">
        <f t="shared" si="2"/>
        <v>19</v>
      </c>
      <c r="AD35" s="46">
        <f t="shared" si="2"/>
        <v>5</v>
      </c>
    </row>
    <row r="36" spans="1:30" ht="12.75">
      <c r="A36" s="58">
        <v>9</v>
      </c>
      <c r="B36" s="59" t="s">
        <v>70</v>
      </c>
      <c r="C36" s="59" t="s">
        <v>71</v>
      </c>
      <c r="D36" s="44">
        <v>18</v>
      </c>
      <c r="E36" s="45">
        <v>5</v>
      </c>
      <c r="F36" s="45">
        <v>36.62</v>
      </c>
      <c r="G36" s="44">
        <v>0</v>
      </c>
      <c r="H36" s="45"/>
      <c r="I36" s="1"/>
      <c r="J36" s="2"/>
      <c r="K36" s="37"/>
      <c r="L36" s="1"/>
      <c r="M36" s="2"/>
      <c r="N36" s="8"/>
      <c r="O36" s="8"/>
      <c r="P36" s="9"/>
      <c r="Q36" s="8"/>
      <c r="R36" s="8"/>
      <c r="S36" s="1"/>
      <c r="T36" s="1"/>
      <c r="U36" s="2"/>
      <c r="V36" s="1"/>
      <c r="W36" s="1"/>
      <c r="X36" s="8"/>
      <c r="Y36" s="8"/>
      <c r="Z36" s="8"/>
      <c r="AA36" s="8"/>
      <c r="AB36" s="8"/>
      <c r="AC36" s="40">
        <f t="shared" si="2"/>
        <v>18</v>
      </c>
      <c r="AD36" s="46">
        <f t="shared" si="2"/>
        <v>5</v>
      </c>
    </row>
    <row r="37" spans="1:31" ht="12.75">
      <c r="A37" s="60">
        <v>10</v>
      </c>
      <c r="B37" s="59" t="s">
        <v>75</v>
      </c>
      <c r="C37" s="59" t="s">
        <v>76</v>
      </c>
      <c r="D37" s="44">
        <v>17</v>
      </c>
      <c r="E37" s="45">
        <v>5</v>
      </c>
      <c r="F37" s="45">
        <v>37.57</v>
      </c>
      <c r="G37" s="44">
        <v>0</v>
      </c>
      <c r="H37" s="45"/>
      <c r="I37" s="1"/>
      <c r="J37" s="2"/>
      <c r="K37" s="37"/>
      <c r="L37" s="1"/>
      <c r="M37" s="2"/>
      <c r="N37" s="8"/>
      <c r="O37" s="8"/>
      <c r="P37" s="9"/>
      <c r="Q37" s="8"/>
      <c r="R37" s="8"/>
      <c r="S37" s="1"/>
      <c r="T37" s="1"/>
      <c r="U37" s="2"/>
      <c r="V37" s="1"/>
      <c r="W37" s="1"/>
      <c r="X37" s="8"/>
      <c r="Y37" s="8"/>
      <c r="Z37" s="8"/>
      <c r="AA37" s="8"/>
      <c r="AB37" s="8"/>
      <c r="AC37" s="40">
        <f t="shared" si="2"/>
        <v>17</v>
      </c>
      <c r="AD37" s="46">
        <f t="shared" si="2"/>
        <v>5</v>
      </c>
      <c r="AE37" s="4"/>
    </row>
    <row r="38" spans="1:30" ht="12.75">
      <c r="A38" s="48">
        <v>11</v>
      </c>
      <c r="B38" s="64" t="s">
        <v>14</v>
      </c>
      <c r="C38" s="64" t="s">
        <v>22</v>
      </c>
      <c r="D38" s="44">
        <v>16</v>
      </c>
      <c r="E38" s="45">
        <v>5</v>
      </c>
      <c r="F38" s="45">
        <v>38.67</v>
      </c>
      <c r="G38" s="44">
        <v>0</v>
      </c>
      <c r="H38" s="45"/>
      <c r="I38" s="1"/>
      <c r="J38" s="2"/>
      <c r="K38" s="37"/>
      <c r="L38" s="1"/>
      <c r="M38" s="2"/>
      <c r="N38" s="8"/>
      <c r="O38" s="8"/>
      <c r="P38" s="9"/>
      <c r="Q38" s="8"/>
      <c r="R38" s="8"/>
      <c r="S38" s="1"/>
      <c r="T38" s="1"/>
      <c r="U38" s="2"/>
      <c r="V38" s="1"/>
      <c r="W38" s="1"/>
      <c r="X38" s="8"/>
      <c r="Y38" s="8"/>
      <c r="Z38" s="8"/>
      <c r="AA38" s="8"/>
      <c r="AB38" s="8"/>
      <c r="AC38" s="40">
        <f t="shared" si="2"/>
        <v>16</v>
      </c>
      <c r="AD38" s="46">
        <f t="shared" si="2"/>
        <v>5</v>
      </c>
    </row>
    <row r="39" spans="1:30" ht="12.75">
      <c r="A39" s="41">
        <v>12</v>
      </c>
      <c r="B39" s="62" t="s">
        <v>36</v>
      </c>
      <c r="C39" s="62" t="s">
        <v>37</v>
      </c>
      <c r="D39" s="44">
        <v>15</v>
      </c>
      <c r="E39" s="45">
        <v>5</v>
      </c>
      <c r="F39" s="45">
        <v>43.8</v>
      </c>
      <c r="G39" s="44">
        <v>0</v>
      </c>
      <c r="H39" s="45"/>
      <c r="I39" s="1"/>
      <c r="J39" s="2"/>
      <c r="K39" s="37"/>
      <c r="L39" s="1"/>
      <c r="M39" s="2"/>
      <c r="N39" s="8"/>
      <c r="O39" s="8"/>
      <c r="P39" s="9"/>
      <c r="Q39" s="8"/>
      <c r="R39" s="8"/>
      <c r="S39" s="1"/>
      <c r="T39" s="1"/>
      <c r="U39" s="2"/>
      <c r="V39" s="1"/>
      <c r="W39" s="1"/>
      <c r="X39" s="8"/>
      <c r="Y39" s="8"/>
      <c r="Z39" s="8"/>
      <c r="AA39" s="8"/>
      <c r="AB39" s="8"/>
      <c r="AC39" s="40">
        <f t="shared" si="2"/>
        <v>15</v>
      </c>
      <c r="AD39" s="46">
        <f t="shared" si="2"/>
        <v>5</v>
      </c>
    </row>
    <row r="40" spans="1:31" ht="12.75">
      <c r="A40" s="56">
        <v>13</v>
      </c>
      <c r="B40" s="63" t="s">
        <v>12</v>
      </c>
      <c r="C40" s="63" t="s">
        <v>23</v>
      </c>
      <c r="D40" s="44">
        <v>0</v>
      </c>
      <c r="E40" s="45"/>
      <c r="F40" s="45"/>
      <c r="G40" s="44">
        <v>15</v>
      </c>
      <c r="H40" s="45">
        <v>0.98</v>
      </c>
      <c r="I40" s="1"/>
      <c r="J40" s="2"/>
      <c r="K40" s="37"/>
      <c r="L40" s="1"/>
      <c r="M40" s="2"/>
      <c r="N40" s="8"/>
      <c r="O40" s="8"/>
      <c r="P40" s="9"/>
      <c r="Q40" s="8"/>
      <c r="R40" s="8"/>
      <c r="S40" s="1"/>
      <c r="T40" s="1"/>
      <c r="U40" s="2"/>
      <c r="V40" s="1"/>
      <c r="W40" s="1"/>
      <c r="X40" s="8"/>
      <c r="Y40" s="8"/>
      <c r="Z40" s="8"/>
      <c r="AA40" s="8"/>
      <c r="AB40" s="8"/>
      <c r="AC40" s="40">
        <f t="shared" si="2"/>
        <v>15</v>
      </c>
      <c r="AD40" s="46">
        <v>0</v>
      </c>
      <c r="AE40" s="3"/>
    </row>
    <row r="41" spans="1:30" ht="12.75">
      <c r="A41" s="41">
        <v>14</v>
      </c>
      <c r="B41" s="62" t="s">
        <v>39</v>
      </c>
      <c r="C41" s="62" t="s">
        <v>38</v>
      </c>
      <c r="D41" s="44">
        <v>13</v>
      </c>
      <c r="E41" s="45">
        <v>5</v>
      </c>
      <c r="F41" s="45">
        <v>48.41</v>
      </c>
      <c r="G41" s="44">
        <v>0</v>
      </c>
      <c r="H41" s="45"/>
      <c r="I41" s="1"/>
      <c r="J41" s="2"/>
      <c r="K41" s="37"/>
      <c r="L41" s="1"/>
      <c r="M41" s="2"/>
      <c r="N41" s="8"/>
      <c r="O41" s="8"/>
      <c r="P41" s="9"/>
      <c r="Q41" s="8"/>
      <c r="R41" s="8"/>
      <c r="S41" s="1"/>
      <c r="T41" s="1"/>
      <c r="U41" s="2"/>
      <c r="V41" s="1"/>
      <c r="W41" s="1"/>
      <c r="X41" s="8"/>
      <c r="Y41" s="8"/>
      <c r="Z41" s="8"/>
      <c r="AA41" s="8"/>
      <c r="AB41" s="8"/>
      <c r="AC41" s="40">
        <f t="shared" si="2"/>
        <v>13</v>
      </c>
      <c r="AD41" s="46">
        <f>E41+H41+J41+M41+O41+R41+T41+W41+Y41+AB41</f>
        <v>5</v>
      </c>
    </row>
    <row r="42" spans="1:30" ht="12.75">
      <c r="A42" s="56">
        <v>15</v>
      </c>
      <c r="B42" s="63" t="s">
        <v>47</v>
      </c>
      <c r="C42" s="63" t="s">
        <v>48</v>
      </c>
      <c r="D42" s="44">
        <v>0</v>
      </c>
      <c r="E42" s="45"/>
      <c r="F42" s="45"/>
      <c r="G42" s="44">
        <v>13</v>
      </c>
      <c r="H42" s="45">
        <v>5</v>
      </c>
      <c r="I42" s="1"/>
      <c r="J42" s="2"/>
      <c r="K42" s="37"/>
      <c r="L42" s="1"/>
      <c r="M42" s="2"/>
      <c r="N42" s="8"/>
      <c r="O42" s="8"/>
      <c r="P42" s="9"/>
      <c r="Q42" s="8"/>
      <c r="R42" s="8"/>
      <c r="S42" s="1"/>
      <c r="T42" s="1"/>
      <c r="U42" s="2"/>
      <c r="V42" s="1"/>
      <c r="W42" s="1"/>
      <c r="X42" s="8"/>
      <c r="Y42" s="8"/>
      <c r="Z42" s="8"/>
      <c r="AA42" s="8"/>
      <c r="AB42" s="8"/>
      <c r="AC42" s="40">
        <f t="shared" si="2"/>
        <v>13</v>
      </c>
      <c r="AD42" s="46">
        <v>0</v>
      </c>
    </row>
    <row r="43" spans="1:31" ht="12.75">
      <c r="A43" s="55">
        <v>16</v>
      </c>
      <c r="B43" s="65" t="s">
        <v>13</v>
      </c>
      <c r="C43" s="65" t="s">
        <v>65</v>
      </c>
      <c r="D43" s="44">
        <v>0</v>
      </c>
      <c r="E43" s="45"/>
      <c r="F43" s="45"/>
      <c r="G43" s="44">
        <v>0</v>
      </c>
      <c r="H43" s="45"/>
      <c r="I43" s="1"/>
      <c r="J43" s="2"/>
      <c r="K43" s="37"/>
      <c r="L43" s="1"/>
      <c r="M43" s="2"/>
      <c r="N43" s="8"/>
      <c r="O43" s="8"/>
      <c r="P43" s="9"/>
      <c r="Q43" s="8"/>
      <c r="R43" s="8"/>
      <c r="S43" s="1"/>
      <c r="T43" s="1"/>
      <c r="U43" s="2"/>
      <c r="V43" s="1"/>
      <c r="W43" s="1"/>
      <c r="X43" s="8"/>
      <c r="Y43" s="8"/>
      <c r="Z43" s="8"/>
      <c r="AA43" s="8"/>
      <c r="AB43" s="8"/>
      <c r="AC43" s="40">
        <f t="shared" si="2"/>
        <v>0</v>
      </c>
      <c r="AD43" s="46">
        <f t="shared" si="2"/>
        <v>0</v>
      </c>
      <c r="AE43" s="3"/>
    </row>
    <row r="44" spans="1:30" ht="12.75">
      <c r="A44" s="55">
        <v>17</v>
      </c>
      <c r="B44" s="65" t="s">
        <v>29</v>
      </c>
      <c r="C44" s="65" t="s">
        <v>30</v>
      </c>
      <c r="D44" s="44">
        <v>0</v>
      </c>
      <c r="E44" s="45"/>
      <c r="F44" s="45"/>
      <c r="G44" s="44">
        <v>0</v>
      </c>
      <c r="H44" s="45"/>
      <c r="I44" s="1"/>
      <c r="J44" s="2"/>
      <c r="K44" s="37"/>
      <c r="L44" s="1"/>
      <c r="M44" s="2"/>
      <c r="N44" s="8"/>
      <c r="O44" s="8"/>
      <c r="P44" s="9"/>
      <c r="Q44" s="8"/>
      <c r="R44" s="8"/>
      <c r="S44" s="1"/>
      <c r="T44" s="1"/>
      <c r="U44" s="2"/>
      <c r="V44" s="1"/>
      <c r="W44" s="1"/>
      <c r="X44" s="8"/>
      <c r="Y44" s="8"/>
      <c r="Z44" s="8"/>
      <c r="AA44" s="8"/>
      <c r="AB44" s="8"/>
      <c r="AC44" s="40">
        <f t="shared" si="2"/>
        <v>0</v>
      </c>
      <c r="AD44" s="46">
        <f t="shared" si="2"/>
        <v>0</v>
      </c>
    </row>
    <row r="45" spans="1:30" ht="12.75">
      <c r="A45" s="55">
        <v>18</v>
      </c>
      <c r="B45" s="65" t="s">
        <v>66</v>
      </c>
      <c r="C45" s="65" t="s">
        <v>67</v>
      </c>
      <c r="D45" s="44">
        <v>0</v>
      </c>
      <c r="E45" s="45"/>
      <c r="F45" s="45"/>
      <c r="G45" s="44">
        <v>0</v>
      </c>
      <c r="H45" s="45"/>
      <c r="I45" s="1"/>
      <c r="J45" s="2"/>
      <c r="K45" s="37"/>
      <c r="L45" s="1"/>
      <c r="M45" s="2"/>
      <c r="N45" s="8"/>
      <c r="O45" s="8"/>
      <c r="P45" s="9"/>
      <c r="Q45" s="8"/>
      <c r="R45" s="8"/>
      <c r="S45" s="1"/>
      <c r="T45" s="1"/>
      <c r="U45" s="2"/>
      <c r="V45" s="1"/>
      <c r="W45" s="1"/>
      <c r="X45" s="8"/>
      <c r="Y45" s="8"/>
      <c r="Z45" s="8"/>
      <c r="AA45" s="8"/>
      <c r="AB45" s="8"/>
      <c r="AC45" s="40">
        <f t="shared" si="2"/>
        <v>0</v>
      </c>
      <c r="AD45" s="46">
        <f t="shared" si="2"/>
        <v>0</v>
      </c>
    </row>
    <row r="46" spans="1:30" ht="12.75">
      <c r="A46" s="56">
        <v>19</v>
      </c>
      <c r="B46" s="63" t="s">
        <v>49</v>
      </c>
      <c r="C46" s="63" t="s">
        <v>50</v>
      </c>
      <c r="D46" s="44">
        <v>0</v>
      </c>
      <c r="E46" s="45"/>
      <c r="F46" s="45"/>
      <c r="G46" s="44">
        <v>0</v>
      </c>
      <c r="H46" s="45"/>
      <c r="I46" s="1"/>
      <c r="J46" s="2"/>
      <c r="K46" s="37"/>
      <c r="L46" s="1"/>
      <c r="M46" s="2"/>
      <c r="N46" s="8"/>
      <c r="O46" s="8"/>
      <c r="P46" s="9"/>
      <c r="Q46" s="8"/>
      <c r="R46" s="8"/>
      <c r="S46" s="1"/>
      <c r="T46" s="1"/>
      <c r="U46" s="2"/>
      <c r="V46" s="1"/>
      <c r="W46" s="1"/>
      <c r="X46" s="8"/>
      <c r="Y46" s="8"/>
      <c r="Z46" s="8"/>
      <c r="AA46" s="8"/>
      <c r="AB46" s="8"/>
      <c r="AC46" s="40">
        <f t="shared" si="2"/>
        <v>0</v>
      </c>
      <c r="AD46" s="46">
        <f t="shared" si="2"/>
        <v>0</v>
      </c>
    </row>
    <row r="47" spans="1:30" ht="12.75">
      <c r="A47" s="56">
        <v>20</v>
      </c>
      <c r="B47" s="63" t="s">
        <v>51</v>
      </c>
      <c r="C47" s="63" t="s">
        <v>52</v>
      </c>
      <c r="D47" s="44">
        <v>0</v>
      </c>
      <c r="E47" s="45"/>
      <c r="F47" s="45"/>
      <c r="G47" s="44">
        <v>0</v>
      </c>
      <c r="H47" s="45"/>
      <c r="I47" s="1"/>
      <c r="J47" s="2"/>
      <c r="K47" s="37"/>
      <c r="L47" s="1"/>
      <c r="M47" s="2"/>
      <c r="N47" s="8"/>
      <c r="O47" s="8"/>
      <c r="P47" s="9"/>
      <c r="Q47" s="8"/>
      <c r="R47" s="8"/>
      <c r="S47" s="1"/>
      <c r="T47" s="1"/>
      <c r="U47" s="2"/>
      <c r="V47" s="1"/>
      <c r="W47" s="1"/>
      <c r="X47" s="8"/>
      <c r="Y47" s="8"/>
      <c r="Z47" s="8"/>
      <c r="AA47" s="8"/>
      <c r="AB47" s="8"/>
      <c r="AC47" s="40">
        <f t="shared" si="2"/>
        <v>0</v>
      </c>
      <c r="AD47" s="46">
        <f t="shared" si="2"/>
        <v>0</v>
      </c>
    </row>
    <row r="48" spans="1:30" ht="12.75">
      <c r="A48" s="41">
        <v>21</v>
      </c>
      <c r="B48" s="62" t="s">
        <v>26</v>
      </c>
      <c r="C48" s="62" t="s">
        <v>27</v>
      </c>
      <c r="D48" s="44">
        <v>0</v>
      </c>
      <c r="E48" s="45"/>
      <c r="F48" s="45"/>
      <c r="G48" s="44">
        <v>0</v>
      </c>
      <c r="H48" s="45"/>
      <c r="I48" s="1"/>
      <c r="J48" s="2"/>
      <c r="K48" s="37"/>
      <c r="L48" s="1"/>
      <c r="M48" s="2"/>
      <c r="N48" s="8"/>
      <c r="O48" s="8"/>
      <c r="P48" s="9"/>
      <c r="Q48" s="8"/>
      <c r="R48" s="8"/>
      <c r="S48" s="1"/>
      <c r="T48" s="1"/>
      <c r="U48" s="2"/>
      <c r="V48" s="1"/>
      <c r="W48" s="1"/>
      <c r="X48" s="8"/>
      <c r="Y48" s="8"/>
      <c r="Z48" s="8"/>
      <c r="AA48" s="8"/>
      <c r="AB48" s="8"/>
      <c r="AC48" s="40">
        <f t="shared" si="2"/>
        <v>0</v>
      </c>
      <c r="AD48" s="46">
        <f t="shared" si="2"/>
        <v>0</v>
      </c>
    </row>
    <row r="49" spans="1:30" ht="12.75">
      <c r="A49" s="57">
        <v>22</v>
      </c>
      <c r="B49" s="61" t="s">
        <v>53</v>
      </c>
      <c r="C49" s="61" t="s">
        <v>54</v>
      </c>
      <c r="D49" s="44">
        <v>0</v>
      </c>
      <c r="E49" s="45"/>
      <c r="F49" s="45"/>
      <c r="G49" s="44">
        <v>0</v>
      </c>
      <c r="H49" s="45"/>
      <c r="I49" s="1"/>
      <c r="J49" s="2"/>
      <c r="K49" s="37"/>
      <c r="L49" s="1"/>
      <c r="M49" s="2"/>
      <c r="N49" s="8"/>
      <c r="O49" s="8"/>
      <c r="P49" s="9"/>
      <c r="Q49" s="8"/>
      <c r="R49" s="8"/>
      <c r="S49" s="1"/>
      <c r="T49" s="1"/>
      <c r="U49" s="2"/>
      <c r="V49" s="1"/>
      <c r="W49" s="1"/>
      <c r="X49" s="8"/>
      <c r="Y49" s="8"/>
      <c r="Z49" s="8"/>
      <c r="AA49" s="8"/>
      <c r="AB49" s="8"/>
      <c r="AC49" s="40">
        <f aca="true" t="shared" si="3" ref="AC49:AD51">D49+G49+I49+L49+N49+Q49+S49+V49+X49+AA49</f>
        <v>0</v>
      </c>
      <c r="AD49" s="46">
        <f t="shared" si="3"/>
        <v>0</v>
      </c>
    </row>
    <row r="50" spans="1:30" ht="12.75">
      <c r="A50" s="57">
        <v>23</v>
      </c>
      <c r="B50" s="61" t="s">
        <v>57</v>
      </c>
      <c r="C50" s="61" t="s">
        <v>31</v>
      </c>
      <c r="D50" s="44">
        <v>0</v>
      </c>
      <c r="E50" s="45"/>
      <c r="F50" s="45"/>
      <c r="G50" s="44">
        <v>0</v>
      </c>
      <c r="H50" s="45"/>
      <c r="I50" s="1"/>
      <c r="J50" s="2"/>
      <c r="K50" s="37"/>
      <c r="L50" s="1"/>
      <c r="M50" s="2"/>
      <c r="N50" s="8"/>
      <c r="O50" s="8"/>
      <c r="P50" s="9"/>
      <c r="Q50" s="8"/>
      <c r="R50" s="8"/>
      <c r="S50" s="1"/>
      <c r="T50" s="1"/>
      <c r="U50" s="2"/>
      <c r="V50" s="1"/>
      <c r="W50" s="1"/>
      <c r="X50" s="8"/>
      <c r="Y50" s="8"/>
      <c r="Z50" s="8"/>
      <c r="AA50" s="8"/>
      <c r="AB50" s="8"/>
      <c r="AC50" s="40">
        <f t="shared" si="3"/>
        <v>0</v>
      </c>
      <c r="AD50" s="46">
        <f t="shared" si="3"/>
        <v>0</v>
      </c>
    </row>
    <row r="51" spans="1:30" ht="12.75">
      <c r="A51" s="58">
        <v>24</v>
      </c>
      <c r="B51" s="59" t="s">
        <v>74</v>
      </c>
      <c r="C51" s="59" t="s">
        <v>27</v>
      </c>
      <c r="D51" s="44">
        <v>0</v>
      </c>
      <c r="E51" s="45"/>
      <c r="F51" s="45"/>
      <c r="G51" s="44">
        <v>0</v>
      </c>
      <c r="H51" s="45"/>
      <c r="I51" s="1"/>
      <c r="J51" s="2"/>
      <c r="K51" s="37"/>
      <c r="L51" s="1"/>
      <c r="M51" s="2"/>
      <c r="N51" s="8"/>
      <c r="O51" s="8"/>
      <c r="P51" s="9"/>
      <c r="Q51" s="8"/>
      <c r="R51" s="8"/>
      <c r="S51" s="1"/>
      <c r="T51" s="1"/>
      <c r="U51" s="2"/>
      <c r="V51" s="1"/>
      <c r="W51" s="1"/>
      <c r="X51" s="8"/>
      <c r="Y51" s="8"/>
      <c r="Z51" s="8"/>
      <c r="AA51" s="8"/>
      <c r="AB51" s="8"/>
      <c r="AC51" s="40">
        <f t="shared" si="3"/>
        <v>0</v>
      </c>
      <c r="AD51" s="46">
        <f t="shared" si="3"/>
        <v>0</v>
      </c>
    </row>
    <row r="54" ht="12.75">
      <c r="B54" s="68" t="s">
        <v>32</v>
      </c>
    </row>
    <row r="55" ht="12.75">
      <c r="B55" s="70" t="s">
        <v>86</v>
      </c>
    </row>
    <row r="56" ht="12.75">
      <c r="B56" s="71" t="s">
        <v>87</v>
      </c>
    </row>
    <row r="57" ht="12.75">
      <c r="B57" s="72" t="s">
        <v>1</v>
      </c>
    </row>
    <row r="58" ht="12.75">
      <c r="B58" s="74" t="s">
        <v>88</v>
      </c>
    </row>
    <row r="59" ht="12.75">
      <c r="B59" s="69" t="s">
        <v>2</v>
      </c>
    </row>
    <row r="60" ht="12.75">
      <c r="B60" s="73" t="s">
        <v>89</v>
      </c>
    </row>
  </sheetData>
  <mergeCells count="5">
    <mergeCell ref="X7:AB7"/>
    <mergeCell ref="D7:H7"/>
    <mergeCell ref="I7:M7"/>
    <mergeCell ref="N7:R7"/>
    <mergeCell ref="S7:W7"/>
  </mergeCells>
  <printOptions/>
  <pageMargins left="0.2" right="0.19" top="0.24" bottom="0.16" header="0.17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Alff Manuel</dc:creator>
  <cp:keywords/>
  <dc:description/>
  <cp:lastModifiedBy>Electricite Will</cp:lastModifiedBy>
  <cp:lastPrinted>2009-02-16T12:50:21Z</cp:lastPrinted>
  <dcterms:created xsi:type="dcterms:W3CDTF">2004-05-04T11:22:49Z</dcterms:created>
  <dcterms:modified xsi:type="dcterms:W3CDTF">2009-02-17T12:05:56Z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664192723</vt:i4>
  </property>
  <property fmtid="{D5CDD505-2E9C-101B-9397-08002B2CF9AE}" pid="3" name="_EmailSubject">
    <vt:lpwstr>WM Tabell</vt:lpwstr>
  </property>
  <property fmtid="{D5CDD505-2E9C-101B-9397-08002B2CF9AE}" pid="4" name="_AuthorEmail">
    <vt:lpwstr>thinesjo@pt.lu</vt:lpwstr>
  </property>
  <property fmtid="{D5CDD505-2E9C-101B-9397-08002B2CF9AE}" pid="5" name="_AuthorEmailDisplayName">
    <vt:lpwstr>Thines Jos</vt:lpwstr>
  </property>
  <property fmtid="{D5CDD505-2E9C-101B-9397-08002B2CF9AE}" pid="6" name="_ReviewingToolsShownOnce">
    <vt:lpwstr/>
  </property>
</Properties>
</file>